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0660" windowHeight="6260"/>
  </bookViews>
  <sheets>
    <sheet name="一覧" sheetId="1" r:id="rId1"/>
    <sheet name="ゴール" sheetId="2" r:id="rId2"/>
  </sheets>
  <definedNames>
    <definedName name="_xlnm._FilterDatabase" localSheetId="0" hidden="1">一覧!$A$2:$AF$63</definedName>
    <definedName name="_xlnm.Print_Area" localSheetId="0">一覧!$A$1:$N$25</definedName>
    <definedName name="_xlnm.Print_Titles" localSheetId="0">一覧!$1:$2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0" i="1" l="1"/>
  <c r="D68" i="1"/>
  <c r="D67" i="1"/>
  <c r="D66" i="1"/>
  <c r="D69" i="1" l="1"/>
</calcChain>
</file>

<file path=xl/sharedStrings.xml><?xml version="1.0" encoding="utf-8"?>
<sst xmlns="http://schemas.openxmlformats.org/spreadsheetml/2006/main" count="889" uniqueCount="566">
  <si>
    <t>特定非営利活動法人COLORS</t>
    <rPh sb="0" eb="9">
      <t>トクテイヒエイリカツドウホウジン</t>
    </rPh>
    <phoneticPr fontId="1"/>
  </si>
  <si>
    <t>佐藤　朋代</t>
    <rPh sb="0" eb="2">
      <t>サトウ</t>
    </rPh>
    <rPh sb="3" eb="4">
      <t>トモ</t>
    </rPh>
    <rPh sb="4" eb="5">
      <t>ヨ</t>
    </rPh>
    <phoneticPr fontId="1"/>
  </si>
  <si>
    <t>代表者氏名</t>
    <rPh sb="0" eb="3">
      <t>ダイヒョウシャ</t>
    </rPh>
    <rPh sb="3" eb="5">
      <t>シメイ</t>
    </rPh>
    <phoneticPr fontId="1"/>
  </si>
  <si>
    <t>代表理事</t>
    <rPh sb="0" eb="2">
      <t>ダイヒョウ</t>
    </rPh>
    <rPh sb="2" eb="4">
      <t>リジ</t>
    </rPh>
    <phoneticPr fontId="1"/>
  </si>
  <si>
    <t>代表者役職</t>
    <rPh sb="0" eb="3">
      <t>ダイヒョウシャ</t>
    </rPh>
    <rPh sb="3" eb="5">
      <t>ヤクショク</t>
    </rPh>
    <phoneticPr fontId="1"/>
  </si>
  <si>
    <t>090-5670-3642</t>
  </si>
  <si>
    <t>福谷　祐子</t>
    <rPh sb="0" eb="2">
      <t>フクタニ</t>
    </rPh>
    <rPh sb="3" eb="5">
      <t>ユウコ</t>
    </rPh>
    <phoneticPr fontId="1"/>
  </si>
  <si>
    <t>オーナー</t>
    <phoneticPr fontId="1"/>
  </si>
  <si>
    <t>0721-69-9978</t>
    <phoneticPr fontId="1"/>
  </si>
  <si>
    <t>特定非営利活動法人きんきうぇぶ</t>
    <rPh sb="0" eb="9">
      <t>トクテイヒエイリカツドウホウジン</t>
    </rPh>
    <phoneticPr fontId="1"/>
  </si>
  <si>
    <t>株式会社きらく</t>
    <rPh sb="0" eb="4">
      <t>カブシキガイシャ</t>
    </rPh>
    <phoneticPr fontId="1"/>
  </si>
  <si>
    <t>辻野　亨</t>
    <rPh sb="0" eb="2">
      <t>ツジノ</t>
    </rPh>
    <rPh sb="3" eb="4">
      <t>トオル</t>
    </rPh>
    <phoneticPr fontId="1"/>
  </si>
  <si>
    <t>代表取締役</t>
    <rPh sb="0" eb="5">
      <t>ダイヒョウトリシマリヤク</t>
    </rPh>
    <phoneticPr fontId="1"/>
  </si>
  <si>
    <t>寺田　美哉子</t>
    <rPh sb="0" eb="2">
      <t>テラダ</t>
    </rPh>
    <rPh sb="3" eb="4">
      <t>ビ</t>
    </rPh>
    <rPh sb="4" eb="5">
      <t>ヤ</t>
    </rPh>
    <rPh sb="5" eb="6">
      <t>コ</t>
    </rPh>
    <phoneticPr fontId="1"/>
  </si>
  <si>
    <t>0721-23-5180</t>
  </si>
  <si>
    <t>理事長</t>
    <rPh sb="0" eb="2">
      <t>リジ</t>
    </rPh>
    <rPh sb="2" eb="3">
      <t>チョウ</t>
    </rPh>
    <phoneticPr fontId="1"/>
  </si>
  <si>
    <t>担当者</t>
    <rPh sb="0" eb="3">
      <t>タントウシャ</t>
    </rPh>
    <phoneticPr fontId="1"/>
  </si>
  <si>
    <t>0721-29-0019</t>
    <phoneticPr fontId="1"/>
  </si>
  <si>
    <t>妹尾　美千代</t>
    <rPh sb="0" eb="2">
      <t>セノオ</t>
    </rPh>
    <rPh sb="3" eb="6">
      <t>ミチヨ</t>
    </rPh>
    <phoneticPr fontId="1"/>
  </si>
  <si>
    <t>澤田　和宏</t>
    <rPh sb="0" eb="2">
      <t>サワダ</t>
    </rPh>
    <rPh sb="3" eb="5">
      <t>カズヒロ</t>
    </rPh>
    <phoneticPr fontId="1"/>
  </si>
  <si>
    <t>営業所長</t>
    <rPh sb="0" eb="3">
      <t>エイギョウショ</t>
    </rPh>
    <rPh sb="3" eb="4">
      <t>チョウ</t>
    </rPh>
    <phoneticPr fontId="1"/>
  </si>
  <si>
    <t>0721-28-4110</t>
    <phoneticPr fontId="1"/>
  </si>
  <si>
    <t>Earnest株式会社（くめ鍼灸整骨院）</t>
    <rPh sb="7" eb="11">
      <t>カブシキガイシャ</t>
    </rPh>
    <rPh sb="14" eb="16">
      <t>シンキュウ</t>
    </rPh>
    <rPh sb="16" eb="19">
      <t>セイコツイン</t>
    </rPh>
    <phoneticPr fontId="1"/>
  </si>
  <si>
    <t>久米　道仁</t>
    <rPh sb="0" eb="2">
      <t>クメ</t>
    </rPh>
    <rPh sb="3" eb="4">
      <t>ミチ</t>
    </rPh>
    <rPh sb="4" eb="5">
      <t>ジン</t>
    </rPh>
    <phoneticPr fontId="1"/>
  </si>
  <si>
    <t>代表取締役</t>
    <rPh sb="0" eb="5">
      <t>ダイヒョウトリシマリヤク</t>
    </rPh>
    <phoneticPr fontId="1"/>
  </si>
  <si>
    <t>0721-28-1180</t>
    <phoneticPr fontId="1"/>
  </si>
  <si>
    <t>カンメタエンジニアリング株式会社</t>
    <rPh sb="12" eb="16">
      <t>カブシキガイシャ</t>
    </rPh>
    <phoneticPr fontId="1"/>
  </si>
  <si>
    <t>植野　修一</t>
    <rPh sb="0" eb="2">
      <t>ウエノ</t>
    </rPh>
    <rPh sb="3" eb="5">
      <t>シュウイチ</t>
    </rPh>
    <phoneticPr fontId="1"/>
  </si>
  <si>
    <t>植野　健</t>
    <rPh sb="0" eb="2">
      <t>ウエノ</t>
    </rPh>
    <rPh sb="3" eb="4">
      <t>ケン</t>
    </rPh>
    <phoneticPr fontId="1"/>
  </si>
  <si>
    <t>0721-26-0851</t>
    <phoneticPr fontId="1"/>
  </si>
  <si>
    <t>takeshi@kanmeta.co.jp</t>
    <phoneticPr fontId="1"/>
  </si>
  <si>
    <t>電話番号</t>
    <rPh sb="0" eb="2">
      <t>デンワ</t>
    </rPh>
    <rPh sb="2" eb="4">
      <t>バンゴウ</t>
    </rPh>
    <phoneticPr fontId="1"/>
  </si>
  <si>
    <t>メールアドレス</t>
    <phoneticPr fontId="1"/>
  </si>
  <si>
    <t>・環境負荷の低減への取組み
・地域の安心・安全・良好な環境や価値を維持・向上させるための環境整備
・SDGs普及啓発活動</t>
    <phoneticPr fontId="1"/>
  </si>
  <si>
    <t>・日々、健康に暮らせる身体づくりを支援
・正しい健康情報を発信して生涯学習を実施
・施術を通じて多くの幸せに挑戦する事で【やりがい】を支援</t>
    <phoneticPr fontId="1"/>
  </si>
  <si>
    <t>・図書の寄贈を通した教育支援
・ワークライフバランスの取れる職場環境の整備
・60歳以上の高齢者に雇用機会を提供</t>
    <rPh sb="1" eb="3">
      <t>トショ</t>
    </rPh>
    <rPh sb="4" eb="6">
      <t>キゾウ</t>
    </rPh>
    <rPh sb="7" eb="8">
      <t>トオ</t>
    </rPh>
    <rPh sb="10" eb="12">
      <t>キョウイク</t>
    </rPh>
    <rPh sb="12" eb="14">
      <t>シエン</t>
    </rPh>
    <rPh sb="27" eb="28">
      <t>ト</t>
    </rPh>
    <rPh sb="30" eb="32">
      <t>ショクバ</t>
    </rPh>
    <rPh sb="32" eb="34">
      <t>カンキョウ</t>
    </rPh>
    <rPh sb="35" eb="37">
      <t>セイビ</t>
    </rPh>
    <rPh sb="41" eb="44">
      <t>サイイジョウ</t>
    </rPh>
    <rPh sb="45" eb="48">
      <t>コウレイシャ</t>
    </rPh>
    <rPh sb="49" eb="51">
      <t>コヨウ</t>
    </rPh>
    <rPh sb="51" eb="53">
      <t>キカイ</t>
    </rPh>
    <rPh sb="54" eb="56">
      <t>テイキョウ</t>
    </rPh>
    <phoneticPr fontId="1"/>
  </si>
  <si>
    <t>・ペアレント・トレーニングの実施
発達障がいの子どもの子育てをしている保護者対象に、全１０回の講座を実施する
・発達障がいに関する講演会等を実施し、広く地域の方々に来ていただいて啓発活動を行うことで理解を広める。
・保護者サロンを開設し、困った時に相談できる場所、集まって話せる場所をつくる</t>
    <phoneticPr fontId="1"/>
  </si>
  <si>
    <t>三洋電線株式会社</t>
    <rPh sb="0" eb="2">
      <t>サンヨウ</t>
    </rPh>
    <rPh sb="2" eb="4">
      <t>デンセン</t>
    </rPh>
    <rPh sb="4" eb="8">
      <t>カブシキガイシャ</t>
    </rPh>
    <phoneticPr fontId="1"/>
  </si>
  <si>
    <t>石原　年晃</t>
  </si>
  <si>
    <t>代表取締役</t>
    <phoneticPr fontId="1"/>
  </si>
  <si>
    <t>0721−24−1245</t>
    <phoneticPr fontId="1"/>
  </si>
  <si>
    <t>富田林商工会</t>
  </si>
  <si>
    <t>0721-25-1101</t>
  </si>
  <si>
    <t>・会員事業所へBCP周知による持続可能な都市づくりへの支援
・創業支援事業による持続可能な経済成長への支援</t>
    <phoneticPr fontId="1"/>
  </si>
  <si>
    <t>中川　泰</t>
  </si>
  <si>
    <t>代表取締役社長</t>
  </si>
  <si>
    <t>中川　泰</t>
    <phoneticPr fontId="1"/>
  </si>
  <si>
    <t>0721-23-0070
090-8794-4931</t>
    <phoneticPr fontId="1"/>
  </si>
  <si>
    <t>nakayasu@coral.ocn.ne.jp</t>
    <phoneticPr fontId="1"/>
  </si>
  <si>
    <t>昭和製線株式会社</t>
  </si>
  <si>
    <t>廣瀬　康輔</t>
    <phoneticPr fontId="1"/>
  </si>
  <si>
    <t>0721-25-7749</t>
  </si>
  <si>
    <t>・太陽電池モジュールの３R事業推進
・銅線加工技術の生産革新
・災害時に活躍できる人材育成</t>
    <phoneticPr fontId="1"/>
  </si>
  <si>
    <t>主たる取組内容</t>
    <rPh sb="0" eb="1">
      <t>シュ</t>
    </rPh>
    <rPh sb="3" eb="5">
      <t>トリクミ</t>
    </rPh>
    <rPh sb="5" eb="7">
      <t>ナイヨウ</t>
    </rPh>
    <phoneticPr fontId="1"/>
  </si>
  <si>
    <t>・プラスチックごみの削減　・食料不足問題への対応</t>
    <phoneticPr fontId="1"/>
  </si>
  <si>
    <t>区分</t>
    <rPh sb="0" eb="2">
      <t>クブン</t>
    </rPh>
    <phoneticPr fontId="1"/>
  </si>
  <si>
    <t>業種</t>
    <rPh sb="0" eb="2">
      <t>ギョウシュ</t>
    </rPh>
    <phoneticPr fontId="1"/>
  </si>
  <si>
    <t>特定非営利活動法人</t>
  </si>
  <si>
    <t>企業</t>
  </si>
  <si>
    <t>団体</t>
  </si>
  <si>
    <t>サービス業</t>
    <rPh sb="4" eb="5">
      <t>ギョウ</t>
    </rPh>
    <phoneticPr fontId="1"/>
  </si>
  <si>
    <t>飲食店</t>
    <rPh sb="0" eb="3">
      <t>インショクテン</t>
    </rPh>
    <phoneticPr fontId="1"/>
  </si>
  <si>
    <t>非営利活動</t>
    <rPh sb="0" eb="3">
      <t>ヒエイリ</t>
    </rPh>
    <rPh sb="3" eb="5">
      <t>カツドウ</t>
    </rPh>
    <phoneticPr fontId="1"/>
  </si>
  <si>
    <t>飲食業</t>
    <rPh sb="0" eb="3">
      <t>インショクギョウ</t>
    </rPh>
    <phoneticPr fontId="1"/>
  </si>
  <si>
    <t>商業施設の運営</t>
    <rPh sb="0" eb="4">
      <t>ショウギョウシセツ</t>
    </rPh>
    <rPh sb="5" eb="7">
      <t>ウンエイ</t>
    </rPh>
    <phoneticPr fontId="1"/>
  </si>
  <si>
    <t>鍼灸・整骨・整体</t>
    <rPh sb="0" eb="2">
      <t>シンキュウ</t>
    </rPh>
    <rPh sb="3" eb="5">
      <t>セイコツ</t>
    </rPh>
    <rPh sb="6" eb="8">
      <t>セイタイ</t>
    </rPh>
    <phoneticPr fontId="1"/>
  </si>
  <si>
    <t>表面処理加工業</t>
    <rPh sb="0" eb="2">
      <t>ヒョウメン</t>
    </rPh>
    <rPh sb="2" eb="4">
      <t>ショリ</t>
    </rPh>
    <rPh sb="4" eb="6">
      <t>カコウ</t>
    </rPh>
    <rPh sb="6" eb="7">
      <t>ギョウ</t>
    </rPh>
    <phoneticPr fontId="1"/>
  </si>
  <si>
    <t>製造業</t>
    <rPh sb="0" eb="3">
      <t>セイゾウギョウ</t>
    </rPh>
    <phoneticPr fontId="1"/>
  </si>
  <si>
    <t>その他サービス業</t>
    <rPh sb="2" eb="3">
      <t>タ</t>
    </rPh>
    <rPh sb="7" eb="8">
      <t>ギョウ</t>
    </rPh>
    <phoneticPr fontId="1"/>
  </si>
  <si>
    <t>小売業</t>
    <rPh sb="0" eb="3">
      <t>コウリギョウ</t>
    </rPh>
    <phoneticPr fontId="1"/>
  </si>
  <si>
    <t>その他</t>
  </si>
  <si>
    <t>Cafe-yu</t>
    <phoneticPr fontId="1"/>
  </si>
  <si>
    <t>企業・団体名</t>
    <rPh sb="0" eb="2">
      <t>キギョウ</t>
    </rPh>
    <rPh sb="3" eb="5">
      <t>ダンタイ</t>
    </rPh>
    <rPh sb="5" eb="6">
      <t>メイ</t>
    </rPh>
    <phoneticPr fontId="1"/>
  </si>
  <si>
    <t>株式会社紀陽銀行富田林支店</t>
    <phoneticPr fontId="1"/>
  </si>
  <si>
    <t>銀行業</t>
    <rPh sb="0" eb="3">
      <t>ギンコウギョウ</t>
    </rPh>
    <phoneticPr fontId="1"/>
  </si>
  <si>
    <t>支店長</t>
    <rPh sb="0" eb="3">
      <t>シテンチョウ</t>
    </rPh>
    <phoneticPr fontId="1"/>
  </si>
  <si>
    <t>0721-23-3313</t>
    <phoneticPr fontId="1"/>
  </si>
  <si>
    <t>・地域社会とのパートナーシップ
・地域経済の持続的な成長への貢献
・多様な人材の活躍推進</t>
    <phoneticPr fontId="1"/>
  </si>
  <si>
    <t>http://colors2015.pupu.jp/</t>
    <phoneticPr fontId="1"/>
  </si>
  <si>
    <t>https://cafe-yu.com/</t>
    <phoneticPr fontId="1"/>
  </si>
  <si>
    <t>https://www.ecoll-rose.com/</t>
    <phoneticPr fontId="1"/>
  </si>
  <si>
    <t>https://kume-sinkyu-seikotu.com/</t>
    <phoneticPr fontId="1"/>
  </si>
  <si>
    <t>https://www.kanmeta.co.jp/</t>
    <phoneticPr fontId="1"/>
  </si>
  <si>
    <t>http://www.sanyo-electricwire.jp</t>
    <phoneticPr fontId="1"/>
  </si>
  <si>
    <t>http://www.tonshow.or.jp/</t>
    <phoneticPr fontId="1"/>
  </si>
  <si>
    <t>https://dealer.honda.co.jp/hondacars-minamikawachi/</t>
    <phoneticPr fontId="1"/>
  </si>
  <si>
    <t>http://www.showa-seisen.co.jp/</t>
    <phoneticPr fontId="1"/>
  </si>
  <si>
    <t>URL</t>
    <phoneticPr fontId="1"/>
  </si>
  <si>
    <t>http://www.kinkiweb.org</t>
    <phoneticPr fontId="1"/>
  </si>
  <si>
    <t>株式会社セイコム</t>
    <rPh sb="0" eb="4">
      <t>カブシキガイシャ</t>
    </rPh>
    <phoneticPr fontId="1"/>
  </si>
  <si>
    <t>地図情報処理サービス業</t>
    <rPh sb="0" eb="2">
      <t>チズ</t>
    </rPh>
    <rPh sb="2" eb="4">
      <t>ジョウホウ</t>
    </rPh>
    <rPh sb="4" eb="6">
      <t>ショリ</t>
    </rPh>
    <rPh sb="10" eb="11">
      <t>ギョウ</t>
    </rPh>
    <phoneticPr fontId="1"/>
  </si>
  <si>
    <t>西端　憲治</t>
    <rPh sb="0" eb="2">
      <t>ニシハタ</t>
    </rPh>
    <rPh sb="3" eb="5">
      <t>ケンジ</t>
    </rPh>
    <phoneticPr fontId="1"/>
  </si>
  <si>
    <t>代表取締役</t>
    <rPh sb="0" eb="5">
      <t>ダイヒョウトリシマリヤク</t>
    </rPh>
    <phoneticPr fontId="1"/>
  </si>
  <si>
    <t>0721-25-2728</t>
    <phoneticPr fontId="1"/>
  </si>
  <si>
    <t>info@seicom.jp</t>
    <phoneticPr fontId="1"/>
  </si>
  <si>
    <t>https://seicom.jp/</t>
  </si>
  <si>
    <t>・暮らしと福祉の水準を向上する情報インフラの促進
・快適で安心して移動できるまちづくりの促進と支援
・森林と河川の豊かな自然環境を保全する活動と支援</t>
    <phoneticPr fontId="1"/>
  </si>
  <si>
    <t>ダイナーホンダ販売株式会社
＜HondaCars南河内＞</t>
    <phoneticPr fontId="1"/>
  </si>
  <si>
    <t>・地域清掃やエコカー推奨等、環境への取組み
・社員の能力開発や女性の活躍支援等、人材面への取組み
・職場体験の受入れや地域催事への協力等、地域への取組み</t>
    <phoneticPr fontId="1"/>
  </si>
  <si>
    <t>福祉系</t>
  </si>
  <si>
    <t>会長</t>
  </si>
  <si>
    <t>https://hokkorikai.jimdofree.com</t>
    <phoneticPr fontId="1"/>
  </si>
  <si>
    <t xml:space="preserve">・精神疾患を患った人の家族が、他人に言えない悩みを家族同士で語り合い、支え合い、学び合っていきます。
・精神疾患の方や家族が、差別なく安心して暮らせる町作りをするため、国や府市に働きかけをおこないます。
</t>
    <phoneticPr fontId="1"/>
  </si>
  <si>
    <t>株式会社ヤマト</t>
    <rPh sb="0" eb="4">
      <t>カブシキガイシャ</t>
    </rPh>
    <phoneticPr fontId="1"/>
  </si>
  <si>
    <t>精密機械部品製造販売</t>
    <rPh sb="0" eb="2">
      <t>セイミツ</t>
    </rPh>
    <rPh sb="2" eb="4">
      <t>キカイ</t>
    </rPh>
    <rPh sb="4" eb="6">
      <t>ブヒン</t>
    </rPh>
    <rPh sb="6" eb="8">
      <t>セイゾウ</t>
    </rPh>
    <rPh sb="8" eb="10">
      <t>ハンバイ</t>
    </rPh>
    <phoneticPr fontId="1"/>
  </si>
  <si>
    <t>寺田　廣美</t>
    <rPh sb="0" eb="2">
      <t>テラダ</t>
    </rPh>
    <rPh sb="3" eb="5">
      <t>ヒロミ</t>
    </rPh>
    <phoneticPr fontId="1"/>
  </si>
  <si>
    <t>代表取締役</t>
    <rPh sb="0" eb="5">
      <t>ダイヒョウトリシマリヤク</t>
    </rPh>
    <phoneticPr fontId="1"/>
  </si>
  <si>
    <t>0729-58-2549</t>
    <phoneticPr fontId="1"/>
  </si>
  <si>
    <t>h.terada@kkyamato.net</t>
  </si>
  <si>
    <t>http://kyamato.co.jp/</t>
  </si>
  <si>
    <t>・バイオプラスチックの利用促進。
・合成樹脂製品製造時の再生原料利用推進。
・合成樹脂製品原料の再生利用推進によるCO2排出量削減。
・海洋へ放出される廃プラ量の削減。</t>
    <phoneticPr fontId="1"/>
  </si>
  <si>
    <t>satoxtomo2016@gmail.com</t>
    <phoneticPr fontId="1"/>
  </si>
  <si>
    <t>ssp@kinkiweb.net</t>
    <phoneticPr fontId="1"/>
  </si>
  <si>
    <t>goiqr483@ybb.ne.jp</t>
    <phoneticPr fontId="1"/>
  </si>
  <si>
    <t>sanyoden@skyblue.ocn.ne.jp</t>
    <phoneticPr fontId="1"/>
  </si>
  <si>
    <t>info@tonshow.or.jp</t>
    <phoneticPr fontId="1"/>
  </si>
  <si>
    <t>k.hirose@showa-seisen.co.jp</t>
    <phoneticPr fontId="1"/>
  </si>
  <si>
    <t>教育機関</t>
  </si>
  <si>
    <t>中学校</t>
  </si>
  <si>
    <t>校長</t>
  </si>
  <si>
    <t>上本　浩</t>
  </si>
  <si>
    <t>0721-24-3201</t>
    <phoneticPr fontId="1"/>
  </si>
  <si>
    <t>t-dai1cyu@jhs.city.tondabayashi.osaka.jp</t>
    <phoneticPr fontId="1"/>
  </si>
  <si>
    <t>https://www.city.tondabayashi.lg.jp/site/dai1/</t>
    <phoneticPr fontId="1"/>
  </si>
  <si>
    <t>本校では学校教育目標を「人間として、誇りある生き方をめざす」としており、日々の教育活動の中にSDGｓの視点を持ち、「人権教育」「平和学習」「キャリア教育」「障がい理解教育」「多文化共生教育」「男女共生教育」等に取り組みます。</t>
  </si>
  <si>
    <t>富田林市立第一中学校</t>
    <phoneticPr fontId="1"/>
  </si>
  <si>
    <t>NPO法人　ネットワークすこやか</t>
  </si>
  <si>
    <t>ＮPO法人（子育て支援）</t>
    <phoneticPr fontId="1"/>
  </si>
  <si>
    <t>山本　千波</t>
  </si>
  <si>
    <t>山本  千波</t>
    <phoneticPr fontId="1"/>
  </si>
  <si>
    <t>0721-56-5540</t>
  </si>
  <si>
    <t>sukoyakahiroba@yahoo.co.jp</t>
    <phoneticPr fontId="1"/>
  </si>
  <si>
    <t>https://sukoyakahiroba.net/</t>
    <phoneticPr fontId="1"/>
  </si>
  <si>
    <t>・すこやかひろば須賀と東条を利用した市民が、子育てしやすいまち富田林市を実感できる母親、家族の居場所となる。
・母親と赤ちゃんの食育、自然食材を使った料理教室、「味噌汁クラブ」等を通じた「食育講座」やイベントを開催する。
・食の原点は農業であることから、ロハスマルシェやロハスピクニックを開催してきた。今後も地球の大切さを活動を通じて教育する。</t>
    <phoneticPr fontId="1"/>
  </si>
  <si>
    <t>特定非営利活動法人 高齢者大学シニア富田林くすのき塾</t>
    <phoneticPr fontId="1"/>
  </si>
  <si>
    <t>市民公益活動</t>
  </si>
  <si>
    <t>山口 紘</t>
  </si>
  <si>
    <t>理事長</t>
    <rPh sb="0" eb="3">
      <t>リジチョウ</t>
    </rPh>
    <phoneticPr fontId="1"/>
  </si>
  <si>
    <t>粟田　昌</t>
    <phoneticPr fontId="1"/>
  </si>
  <si>
    <t>0721-28-7434</t>
    <phoneticPr fontId="1"/>
  </si>
  <si>
    <t>koganet@gmail.com</t>
    <phoneticPr fontId="1"/>
  </si>
  <si>
    <t>https://npoksnk.jimdofree.com/</t>
    <phoneticPr fontId="1"/>
  </si>
  <si>
    <t>・高齢者のための健康増進・ふれあい・仲間づくりの機会提供
・高齢者自身による高齢者のための学習機会創出
・性的役割分担にとらわれない組織運営と事業実施</t>
    <phoneticPr fontId="1"/>
  </si>
  <si>
    <t>金剛警備保障株式会社</t>
    <phoneticPr fontId="1"/>
  </si>
  <si>
    <t>警備業</t>
    <rPh sb="0" eb="2">
      <t>ケイビ</t>
    </rPh>
    <rPh sb="2" eb="3">
      <t>ギョウ</t>
    </rPh>
    <phoneticPr fontId="1"/>
  </si>
  <si>
    <t>代表取締役</t>
    <rPh sb="0" eb="5">
      <t>ダイヒョウトリシマリヤク</t>
    </rPh>
    <phoneticPr fontId="1"/>
  </si>
  <si>
    <t>鳴川　亜津子</t>
    <phoneticPr fontId="1"/>
  </si>
  <si>
    <t>西　豊</t>
    <phoneticPr fontId="1"/>
  </si>
  <si>
    <t>0721-25-5670</t>
    <phoneticPr fontId="1"/>
  </si>
  <si>
    <t>kongo@sage.ocn.ne.jp</t>
    <phoneticPr fontId="1"/>
  </si>
  <si>
    <t>・不審者情報等の従業員間共有による地域の見守り
・高齢者との協働による事業運営
・川西地域を中心とした地域清掃</t>
    <phoneticPr fontId="1"/>
  </si>
  <si>
    <t>障がい者福祉サービス事業</t>
    <phoneticPr fontId="1"/>
  </si>
  <si>
    <t>砂原　大介</t>
    <phoneticPr fontId="1"/>
  </si>
  <si>
    <t>代表社員</t>
    <rPh sb="0" eb="2">
      <t>ダイヒョウ</t>
    </rPh>
    <rPh sb="2" eb="4">
      <t>シャイン</t>
    </rPh>
    <phoneticPr fontId="1"/>
  </si>
  <si>
    <t>llc.futabakai@zeus.eonet.ne.jp</t>
    <phoneticPr fontId="1"/>
  </si>
  <si>
    <t>https://creatorcafe.wixsite.com/sprout</t>
    <phoneticPr fontId="1"/>
  </si>
  <si>
    <t>・ひきこもり、親亡き後問題の取り組み
・障がいを持っている人たちの社会参加の保障、および拡充
・障がいを持っている人たちへの理解の促進、偏見解消への取り組み
・他事業所との連携を中心にした地域生活するための社会資源の拡充等</t>
    <phoneticPr fontId="1"/>
  </si>
  <si>
    <t>社会福祉事業</t>
    <phoneticPr fontId="1"/>
  </si>
  <si>
    <t>端山　弘明</t>
    <phoneticPr fontId="1"/>
  </si>
  <si>
    <t>会長</t>
    <phoneticPr fontId="1"/>
  </si>
  <si>
    <t>河原　昂将</t>
    <phoneticPr fontId="1"/>
  </si>
  <si>
    <t>0721-25-8200</t>
    <phoneticPr fontId="1"/>
  </si>
  <si>
    <t>tonvc@poppy.ocn.ne.jp</t>
    <phoneticPr fontId="1"/>
  </si>
  <si>
    <t>http://tonsyakyo.info/</t>
    <phoneticPr fontId="1"/>
  </si>
  <si>
    <t>・地域課題と企業（法人）とのマッチング　　　　　　　　　　　　　　　
・フードドライブを通じた生活困窮者などへの支援
・地域活動の推進</t>
    <phoneticPr fontId="1"/>
  </si>
  <si>
    <t>大阪石材工業株式会社　南大阪店</t>
    <phoneticPr fontId="1"/>
  </si>
  <si>
    <t>小売業　（墓石販売）</t>
    <phoneticPr fontId="1"/>
  </si>
  <si>
    <t>安達　裕樹</t>
  </si>
  <si>
    <t>0721-35-1114</t>
    <phoneticPr fontId="1"/>
  </si>
  <si>
    <t>adachi@osaka-sekizai.co.jp</t>
    <phoneticPr fontId="1"/>
  </si>
  <si>
    <t>https://osakasekizai-minamiosaka.com/</t>
    <phoneticPr fontId="1"/>
  </si>
  <si>
    <t>〇</t>
  </si>
  <si>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</si>
  <si>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</si>
  <si>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</si>
  <si>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</si>
  <si>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</si>
  <si>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</si>
  <si>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</si>
  <si>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</si>
  <si>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</si>
  <si>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</si>
  <si>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</si>
  <si>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</si>
  <si>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</si>
  <si>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</si>
  <si>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〇</t>
    <phoneticPr fontId="1"/>
  </si>
  <si>
    <t>社会福祉法人　富田林市社会福祉協議会</t>
    <phoneticPr fontId="1"/>
  </si>
  <si>
    <t>・「どうしたら売れるかの追求」よりも「どうしたら面白いか？」「どうしたら喜んでもらえるか？」を追求
・SNSでの魅力ある商店や地域や歴史的なモニュメント紹介、富田林市まち歩きイベントの開催
・石材加工時に出る端材の有効利用
・「悲しい」「不安」のマイナスなお墓のイメージを、「楽しい」「ハッピー」に。お参りしたくなるお墓作りのお手伝い</t>
    <phoneticPr fontId="1"/>
  </si>
  <si>
    <t>東レ・アムテックス株式会社</t>
    <phoneticPr fontId="1"/>
  </si>
  <si>
    <t>製造業</t>
    <phoneticPr fontId="1"/>
  </si>
  <si>
    <t>須山　賢治</t>
  </si>
  <si>
    <t>0721-34-1234</t>
  </si>
  <si>
    <t>https://www.toray-amtecs.jp/</t>
    <phoneticPr fontId="1"/>
  </si>
  <si>
    <t>・女性従業員の積極的採用及び女性活躍の機会拡大
・身障者や高齢者でも負担なく農業に携われる仕組みを作る
・安心して子育てができる職場をつくる（少子化問題対策）
・健康や環境に配慮した高機能商品の開発を進める
・屑再利用による産業廃棄物の削減を実施する</t>
    <phoneticPr fontId="1"/>
  </si>
  <si>
    <t>達成に向けて取り組む主なゴール</t>
    <rPh sb="0" eb="2">
      <t>タッセイ</t>
    </rPh>
    <rPh sb="3" eb="4">
      <t>ム</t>
    </rPh>
    <rPh sb="6" eb="7">
      <t>ト</t>
    </rPh>
    <rPh sb="8" eb="9">
      <t>ク</t>
    </rPh>
    <rPh sb="10" eb="11">
      <t>オモ</t>
    </rPh>
    <phoneticPr fontId="1"/>
  </si>
  <si>
    <t>cafeyu3115@gmail.com</t>
    <phoneticPr fontId="1"/>
  </si>
  <si>
    <t>・全ての人々が平等に、公的サービスや遠隔医療等５G社会の恩恵を得るICT技術を身に付けるための草の根の指導
・結婚や妊娠、子育てで職場を離れても社会と繋がり、自立して働く知識や技術の普及
・地域に暮らす人々（住民や商店）が一体となり、自分達の地域を守り発展させる知恵を出し合い実現するためのコーディネート</t>
    <phoneticPr fontId="1"/>
  </si>
  <si>
    <t>嬉・城山クラブ</t>
  </si>
  <si>
    <t>山（金胎寺山）の環境保全グループ</t>
    <phoneticPr fontId="1"/>
  </si>
  <si>
    <t>上野　敏文</t>
  </si>
  <si>
    <t>0721-35-2381</t>
    <phoneticPr fontId="1"/>
  </si>
  <si>
    <t>・登山道の整備（落葉掃除、笹の除去、ステップの維持作業、道標の整備）
・山頂の景観維持（笹の除去、木の伐採、休憩スペース整備、看板設置など）　
・登山記念記録簿の設置や案内パンフレットの作成、配布
・山歩き体験イベントの開催</t>
    <phoneticPr fontId="1"/>
  </si>
  <si>
    <t>認知症ケアを推進する会　おれんじパートナー</t>
    <phoneticPr fontId="1"/>
  </si>
  <si>
    <t>認知症ケアボランティア</t>
    <phoneticPr fontId="1"/>
  </si>
  <si>
    <t>井尻　志郎</t>
    <phoneticPr fontId="1"/>
  </si>
  <si>
    <t>井尻　志郎</t>
    <phoneticPr fontId="1"/>
  </si>
  <si>
    <t>090-3996-0071</t>
    <phoneticPr fontId="1"/>
  </si>
  <si>
    <t>orange.partner28@gmail.com</t>
    <phoneticPr fontId="1"/>
  </si>
  <si>
    <t>https://orange-partner.jimdofree.com/</t>
    <phoneticPr fontId="1"/>
  </si>
  <si>
    <t>認知症ケアにかかわる、交流会、市民講演会、出前交流会に取り組む</t>
    <phoneticPr fontId="1"/>
  </si>
  <si>
    <t>ガーデンシティコープ金剛東すみれ会</t>
    <phoneticPr fontId="1"/>
  </si>
  <si>
    <t>代表</t>
    <phoneticPr fontId="1"/>
  </si>
  <si>
    <t>0721-29-8484</t>
    <phoneticPr fontId="1"/>
  </si>
  <si>
    <t>su3rekai@yahoo.co.jp</t>
    <phoneticPr fontId="1"/>
  </si>
  <si>
    <t>https://flowersu3rekai.jimdofree.com/</t>
    <phoneticPr fontId="1"/>
  </si>
  <si>
    <t>永松  康子</t>
    <phoneticPr fontId="1"/>
  </si>
  <si>
    <t>・綺麗な潤いのある花のまちづくり
・高齢者の居場所づくり
・環境に配慮した活動</t>
    <phoneticPr fontId="1"/>
  </si>
  <si>
    <t>花のまちづくりボランティアグループ</t>
    <phoneticPr fontId="1"/>
  </si>
  <si>
    <t>株式会社　ケイ・エス分析センター</t>
  </si>
  <si>
    <t>計量証明事業</t>
  </si>
  <si>
    <t>浅野　昭</t>
  </si>
  <si>
    <t>津田　誠司</t>
  </si>
  <si>
    <t>0721-20-5611</t>
  </si>
  <si>
    <t>tsuda@ks-bunseki.com</t>
  </si>
  <si>
    <t>http://www.ks-bunseki.com</t>
  </si>
  <si>
    <t>・中学生の職場体験学習の受け入れ
・事業活動（水質検査、大気測定、作業環境測定、環境アセスメント等）を通じ、飲み水、大気、河川等を環境分析することで、地域社会の環境における安心・安全を提供する
・事業活動に伴うCO2排出量の削減</t>
    <phoneticPr fontId="1"/>
  </si>
  <si>
    <t xml:space="preserve"> ピーエル学園衛生看護専門学校</t>
    <phoneticPr fontId="1"/>
  </si>
  <si>
    <t>医療</t>
    <rPh sb="0" eb="2">
      <t>イリョウ</t>
    </rPh>
    <phoneticPr fontId="1"/>
  </si>
  <si>
    <t>松倉　登</t>
  </si>
  <si>
    <t>校長</t>
    <phoneticPr fontId="1"/>
  </si>
  <si>
    <t>中村　克恵</t>
    <phoneticPr fontId="1"/>
  </si>
  <si>
    <t>0721-24-5136</t>
    <phoneticPr fontId="1"/>
  </si>
  <si>
    <t>eisen@pl-gakuen.ac.jp</t>
    <phoneticPr fontId="1"/>
  </si>
  <si>
    <t>https://web.pl-gakuen.ac.jp/nursing/</t>
    <phoneticPr fontId="1"/>
  </si>
  <si>
    <t>・駅や商業施設等の周辺における地域清掃活動
・富田林市自治体SDGsモデル事業への学生派遣協力</t>
    <phoneticPr fontId="1"/>
  </si>
  <si>
    <t>小売・薬局・介護事業</t>
  </si>
  <si>
    <t>塚本　隆文</t>
  </si>
  <si>
    <t>近藤　剛</t>
  </si>
  <si>
    <t>0721-28-6261</t>
  </si>
  <si>
    <t>t_kondou@inforlive.com</t>
  </si>
  <si>
    <t>http://www.inforlive.com</t>
  </si>
  <si>
    <t>株式会社ケーエスケー　富田林支店</t>
    <phoneticPr fontId="1"/>
  </si>
  <si>
    <t>医薬品卸事業</t>
  </si>
  <si>
    <t>支店長</t>
  </si>
  <si>
    <t>0721-25-7533</t>
  </si>
  <si>
    <t>https://www.web-ksk.co.jp/</t>
  </si>
  <si>
    <t>・地域住民の健康リテラシー向上
・フレイル対策、がん検診の推進
・地域の健康イベントサポート
・地域密着企業として認知症患者増加への対策
・CO₂排出削減のための資源・エネルギーの利用合理化の取組
・地域医療のパートナー企業として医療、介護の連携の円滑化</t>
    <phoneticPr fontId="1"/>
  </si>
  <si>
    <t>生活福祉</t>
    <phoneticPr fontId="1"/>
  </si>
  <si>
    <t>共同代表</t>
  </si>
  <si>
    <t>https://sozoku-mirai.com</t>
  </si>
  <si>
    <t>富田林市立　川西小学校</t>
  </si>
  <si>
    <t>教育</t>
  </si>
  <si>
    <t>石田　安志</t>
  </si>
  <si>
    <t>0721-24-3107</t>
  </si>
  <si>
    <t>k-kawanishi@ems.city.tondabayashi.osaka.jp</t>
  </si>
  <si>
    <t>・SDGsルーム（夢育ルーム）を設置し、地域・連携学校園・子どもの交流の場として一緒に住み続けたい街づくりを考える。
・学習をインプットだけで終わらせず、発表（output）の機会を増やし、身近なところから、地球規模の課題について考え、行動できる子どもを育成する。</t>
    <phoneticPr fontId="1"/>
  </si>
  <si>
    <t>https://www.city.tondabayashi.lg.jp/site/kawanishi/</t>
    <phoneticPr fontId="1"/>
  </si>
  <si>
    <t>・ドラッグ事業、調剤事業、介護・福祉事業を介して、すべてのお客様、
　患者様、ご利用者様の健康と福祉に貢献します。　　　　　　　　　　　　　　　　　　・地域社会にて連携をつくり、地域住民の生活を支える環境を創ります。　　　　　　　　　　　　　　　　　　　　　　　　　　　　　　　　　　　　・地域包括ケアシステムの構築を目指してパートナーシップを築いていきます。　　　　　　　　　　　　　　　　　　　　　　　　　　　　　　　　　　　　</t>
    <phoneticPr fontId="1"/>
  </si>
  <si>
    <t>ネットシステム株式会社</t>
  </si>
  <si>
    <t>卸売業</t>
  </si>
  <si>
    <t>南野　照芳</t>
    <phoneticPr fontId="1"/>
  </si>
  <si>
    <t>0721-26-7611</t>
  </si>
  <si>
    <t>http://www.netsystem-j.co.jp</t>
  </si>
  <si>
    <t>・女性従業員の積極的採用及び女性活躍の機会拡大
・女性従業員の役職者を増員
・周辺地域の清掃活動の積極化
・挨拶迎行
・休憩室のソファ導入。月１の社員同士のレクリエーション活動
・アンケートを実施して社内環境作りの為の備品購入。
・省エネ商材販売促進。アイドリングストップ。ごみの分別。産業廃棄物の適正処理。
・全ての従業員の資格支援制度実施
・各部署の専門分野に関する勉強会の実施</t>
    <phoneticPr fontId="1"/>
  </si>
  <si>
    <t>巻野合成樹脂株式会社</t>
    <phoneticPr fontId="1"/>
  </si>
  <si>
    <t>プラスチック成型</t>
  </si>
  <si>
    <t>巻野　庄</t>
    <phoneticPr fontId="1"/>
  </si>
  <si>
    <t>代表取締役</t>
  </si>
  <si>
    <t>巻野　庄
増田　早苗</t>
    <phoneticPr fontId="1"/>
  </si>
  <si>
    <t>0721-25-4781</t>
  </si>
  <si>
    <t>info@makino-go.co.jp</t>
  </si>
  <si>
    <t>・太陽光パネルの設置による再生可能エネルギーの利活用
・リペレットの活用によるプラスチックごみの排出抑制
・タイをはじめとする外国人研修生の受け入れ</t>
    <phoneticPr fontId="1"/>
  </si>
  <si>
    <t>大阪いずみ市民生活協同組合</t>
    <phoneticPr fontId="1"/>
  </si>
  <si>
    <t>勝山　暢夫</t>
    <phoneticPr fontId="1"/>
  </si>
  <si>
    <t>生活協同組合</t>
  </si>
  <si>
    <t>理事長</t>
    <phoneticPr fontId="1"/>
  </si>
  <si>
    <t>竹村　久</t>
  </si>
  <si>
    <t>072-232-1800</t>
  </si>
  <si>
    <t>h-takemura@izumi.coop</t>
  </si>
  <si>
    <t>https://www.izumi.coop/</t>
  </si>
  <si>
    <t>・エシカル消費を広げます。
・再生可能エネルギーの比率を高めて、CO2を大幅削減します。
・平和を求める声を広げます。</t>
    <phoneticPr fontId="1"/>
  </si>
  <si>
    <t>〇</t>
    <phoneticPr fontId="1"/>
  </si>
  <si>
    <t>第一生命保険株式会社　富田林営業オフィス</t>
    <phoneticPr fontId="1"/>
  </si>
  <si>
    <t>金融業</t>
    <rPh sb="0" eb="3">
      <t>キンユウギョウ</t>
    </rPh>
    <phoneticPr fontId="1"/>
  </si>
  <si>
    <t>杉山　好美</t>
    <phoneticPr fontId="1"/>
  </si>
  <si>
    <t>オフィス長</t>
  </si>
  <si>
    <t>https://www.dai-ichi-life.co.jp/</t>
  </si>
  <si>
    <t>・健康診断の受診勧奨等による市民の健康増進
・富田林市LINE公式アカウントの登録推進等を通じた市の情報発信支援</t>
    <phoneticPr fontId="1"/>
  </si>
  <si>
    <t>代表取締役</t>
    <phoneticPr fontId="1"/>
  </si>
  <si>
    <t>まどか株式会社</t>
  </si>
  <si>
    <t>印刷業、製造業</t>
  </si>
  <si>
    <t>中浦　早苗</t>
    <phoneticPr fontId="1"/>
  </si>
  <si>
    <t>山崎　翔平
中浦　克哉</t>
    <phoneticPr fontId="1"/>
  </si>
  <si>
    <t>0721-24-7524</t>
  </si>
  <si>
    <t>info@spmadoka.co.jp</t>
  </si>
  <si>
    <t>https://www.madokanet.com/</t>
  </si>
  <si>
    <t>・サイン・看板業界の展示会やホームページでのSDGs普及啓発(富田林市協力)
・健康経営、社員教育、職場環境改善
・学生へアクリル端材を無償提供及び卒業制作の協力
・プラスチック(アクリル)リサイクル
・バリアフリー、ユニバーサルデザインの推進(点字商品製作)
・日本赤十字社の活動を寄付でご支援</t>
    <phoneticPr fontId="1"/>
  </si>
  <si>
    <t>富田林ライオンズクラブ</t>
    <phoneticPr fontId="1"/>
  </si>
  <si>
    <t>奉仕団体</t>
    <phoneticPr fontId="1"/>
  </si>
  <si>
    <t>京谷　精久</t>
    <phoneticPr fontId="1"/>
  </si>
  <si>
    <t>会長</t>
    <phoneticPr fontId="1"/>
  </si>
  <si>
    <t>山田　美澄</t>
    <phoneticPr fontId="1"/>
  </si>
  <si>
    <t>0721-24-6350</t>
    <phoneticPr fontId="1"/>
  </si>
  <si>
    <t>https://tondabayashi-lionsclub.com</t>
    <phoneticPr fontId="1"/>
  </si>
  <si>
    <t>・富田林子ども食堂6団体に対する支援
・レジ袋削減による海洋汚染減少への協力
・食品ロスを削減する為のフードバンクへの協力体制の構築
・こども食堂や若者への支援、防災備蓄への協力を目的とした米・水の寄贈</t>
    <phoneticPr fontId="1"/>
  </si>
  <si>
    <t>みんなの保険社</t>
  </si>
  <si>
    <t>総合保険代理店</t>
  </si>
  <si>
    <t>占部　訓司</t>
  </si>
  <si>
    <t>中嶋　一博</t>
  </si>
  <si>
    <t>0721-28-9149</t>
  </si>
  <si>
    <t>・ハザードマップの配布を通して住まいのリスクを教育し適切な火災保険の普及に努める
・老後等の負担を軽減するライフプランのご提案
・ぜんち共済を障がい者施設と連携して普及を行い、障がい者当事者及びご家族のリスクの軽減を行う
・富田林みらいサポートセンターの運営を継続的に行えるようITやWEB、広報のお手伝いをする
・石川河川敷鯉のぼり上げの支援・協力をする</t>
    <phoneticPr fontId="1"/>
  </si>
  <si>
    <t>info@hokensha.net</t>
    <phoneticPr fontId="1"/>
  </si>
  <si>
    <t>https://hokensha.net/</t>
    <phoneticPr fontId="1"/>
  </si>
  <si>
    <t>〇</t>
    <phoneticPr fontId="1"/>
  </si>
  <si>
    <t>株式会社フォトスタジオシミズ</t>
    <rPh sb="0" eb="4">
      <t>カブシキガイシャ</t>
    </rPh>
    <phoneticPr fontId="1"/>
  </si>
  <si>
    <t>写真館</t>
    <rPh sb="0" eb="3">
      <t>シャシンカン</t>
    </rPh>
    <phoneticPr fontId="1"/>
  </si>
  <si>
    <t>長谷川　久代</t>
    <rPh sb="0" eb="3">
      <t>ハセガワ</t>
    </rPh>
    <rPh sb="4" eb="6">
      <t>ヒサヨ</t>
    </rPh>
    <phoneticPr fontId="1"/>
  </si>
  <si>
    <t>代表取締役</t>
    <rPh sb="0" eb="5">
      <t>ダイヒョウトリシマリヤク</t>
    </rPh>
    <phoneticPr fontId="1"/>
  </si>
  <si>
    <t>0721-24-1174</t>
  </si>
  <si>
    <t>shimizuphoto.hisayo@gmail.com</t>
  </si>
  <si>
    <t>http://www.photostudio-shimizu.com</t>
  </si>
  <si>
    <t>・写真館の使命として取り組む「家族の絆」の記録（記憶）
・お客さまと一体となった社会貢献活動
・スタッフ、特に女性が働きやすい職場づくりと働き甲斐の追求
・生涯学習や経営の向上支援と協業（パートナーシップ）
・再生可能エネルギーと省電力照明の使用</t>
    <phoneticPr fontId="1"/>
  </si>
  <si>
    <t>甲東株式会社</t>
  </si>
  <si>
    <t>里井　孝至</t>
  </si>
  <si>
    <t>製造業</t>
    <rPh sb="0" eb="3">
      <t>セイゾウギョウ</t>
    </rPh>
    <phoneticPr fontId="1"/>
  </si>
  <si>
    <t>村本　幹雄</t>
  </si>
  <si>
    <t>0721-25-2133</t>
  </si>
  <si>
    <t>mmuramoto@kotocom.co.jp</t>
  </si>
  <si>
    <t>http://www.kotocom.co.jp</t>
  </si>
  <si>
    <t>・鮮度保持技術を活用した食品ロスの低減
・会社周辺の清掃活動
・果物の消費拡大</t>
    <phoneticPr fontId="1"/>
  </si>
  <si>
    <t>〇</t>
    <phoneticPr fontId="1"/>
  </si>
  <si>
    <t>パピリオハープス</t>
    <phoneticPr fontId="1"/>
  </si>
  <si>
    <t>安江　宏輔</t>
    <phoneticPr fontId="1"/>
  </si>
  <si>
    <t>代表</t>
    <rPh sb="0" eb="2">
      <t>ダイヒョウ</t>
    </rPh>
    <phoneticPr fontId="1"/>
  </si>
  <si>
    <t>0721-34-5333</t>
    <phoneticPr fontId="1"/>
  </si>
  <si>
    <t>yasueseisakusho@papilio-harps.jp</t>
  </si>
  <si>
    <t>https://papilio-harps.jp</t>
  </si>
  <si>
    <t>・幼児教育用ケルティックハープと教材の開発と普及
・再生可能エネルギー（太陽光発電）の使用</t>
    <phoneticPr fontId="1"/>
  </si>
  <si>
    <t>二中校区地域教育協議会（二中校区すこやかネット）</t>
    <phoneticPr fontId="1"/>
  </si>
  <si>
    <t>地域団体</t>
  </si>
  <si>
    <t>0721-24-3202</t>
  </si>
  <si>
    <t>t-dai2cyu@jhs.city.tondabayashi.osaka.jp</t>
    <phoneticPr fontId="1"/>
  </si>
  <si>
    <t>https://www.city.tondabayashi.lg.jp/site/dai2/</t>
    <phoneticPr fontId="1"/>
  </si>
  <si>
    <t>すこネットの取り組み（すこネットまつり・クリーン作戦・講演会等）を中心として、「地域のつながりを持つ」を目標に、他のSDGｓの項目も意識しながら、様々な取り組みを考え、実施していく。</t>
    <phoneticPr fontId="1"/>
  </si>
  <si>
    <t>登録日</t>
    <rPh sb="0" eb="3">
      <t>トウロクビ</t>
    </rPh>
    <phoneticPr fontId="1"/>
  </si>
  <si>
    <t>・製造過程における廃棄線材を削減することで、リサイクル原料作成時のCO2排出量の削減
・ホームページでのSDGs普及啓発</t>
    <rPh sb="56" eb="60">
      <t>フキュウケイハツ</t>
    </rPh>
    <phoneticPr fontId="1"/>
  </si>
  <si>
    <t xml:space="preserve">生活介護・就労継続支援B型・日中一時事業所　すぷらうと
ヘルパー事業所りぃふ
</t>
    <phoneticPr fontId="1"/>
  </si>
  <si>
    <t>090-8654-1976</t>
    <phoneticPr fontId="1"/>
  </si>
  <si>
    <t>廣瀬　康輔</t>
    <phoneticPr fontId="1"/>
  </si>
  <si>
    <t>寺内　一裕</t>
    <phoneticPr fontId="1"/>
  </si>
  <si>
    <t>PL学園小学校</t>
  </si>
  <si>
    <t>株式会社　デリシアスエーシー</t>
    <rPh sb="0" eb="4">
      <t>カブシキカイシャ</t>
    </rPh>
    <phoneticPr fontId="1"/>
  </si>
  <si>
    <t>企業</t>
    <phoneticPr fontId="1"/>
  </si>
  <si>
    <t>製造業</t>
    <rPh sb="0" eb="3">
      <t>セイゾウギョウ</t>
    </rPh>
    <phoneticPr fontId="1"/>
  </si>
  <si>
    <t>岡村勝正</t>
  </si>
  <si>
    <t>代表取締役社長</t>
    <phoneticPr fontId="1"/>
  </si>
  <si>
    <t>神田　篤志</t>
  </si>
  <si>
    <t>0721-23-6211</t>
  </si>
  <si>
    <t>kanda@da-c.co.jp</t>
    <phoneticPr fontId="1"/>
  </si>
  <si>
    <t>https://da-c.co.jp/</t>
    <phoneticPr fontId="1"/>
  </si>
  <si>
    <t>・化粧品製品開発を通じてSDGs普及啓発
・植物由来や生分解性の高い成分／環境に配慮した資材などを用いた化粧品開発を推進
・省電力設備への切り替え</t>
    <phoneticPr fontId="1"/>
  </si>
  <si>
    <t>教育機関</t>
    <phoneticPr fontId="1"/>
  </si>
  <si>
    <t>小学校</t>
    <rPh sb="0" eb="3">
      <t>ショウガッコウ</t>
    </rPh>
    <phoneticPr fontId="1"/>
  </si>
  <si>
    <t>鳥居　正哉</t>
  </si>
  <si>
    <t>校長</t>
    <phoneticPr fontId="1"/>
  </si>
  <si>
    <t>熊谷　樹</t>
  </si>
  <si>
    <t>0721-24-5134</t>
    <phoneticPr fontId="1"/>
  </si>
  <si>
    <t>primary@pl-gakuen.ac.jp</t>
  </si>
  <si>
    <t>https://www.pl-gakuen.ac.jp/primary/</t>
  </si>
  <si>
    <t>・給食は、食べ残しがないようにする。
・人の良い所を見つけて、認め合う。
・環境保護に対する正しい知識を身に付ける。
・物を大切にして、分別し、ごみを減らす。</t>
    <phoneticPr fontId="1"/>
  </si>
  <si>
    <t>教育
研究</t>
    <rPh sb="3" eb="5">
      <t>ケンキュウ</t>
    </rPh>
    <phoneticPr fontId="1"/>
  </si>
  <si>
    <t>岡島克樹</t>
  </si>
  <si>
    <t>教授</t>
    <rPh sb="0" eb="2">
      <t>キョウジュ</t>
    </rPh>
    <phoneticPr fontId="1"/>
  </si>
  <si>
    <t>0721-24-1042（学科事務所）
080-3104-3936（携帯）</t>
    <phoneticPr fontId="1"/>
  </si>
  <si>
    <t>okajimk@osaka-ohtani.ac.jp</t>
  </si>
  <si>
    <t>https://www.osaka-ohtani.ac.jp/　（大学HP）</t>
  </si>
  <si>
    <t>・SDGsに関する調査・研究の実施および結果の地域社会との共有
・近隣小学校における子どもの権利条約普及ワークショップの開催
・SDGsの概要および富田林市SDGsパートナーシップ制度等に関する説明会の開催</t>
    <phoneticPr fontId="1"/>
  </si>
  <si>
    <t>大阪大谷大学人間社会学部人間社会学科　岡島ゼミ</t>
    <phoneticPr fontId="1"/>
  </si>
  <si>
    <t>ＰＬ学園幼稚園</t>
    <phoneticPr fontId="1"/>
  </si>
  <si>
    <t>教育</t>
    <rPh sb="0" eb="2">
      <t>キョウイク</t>
    </rPh>
    <phoneticPr fontId="1"/>
  </si>
  <si>
    <t>熊谷高一</t>
  </si>
  <si>
    <t>園長</t>
    <rPh sb="0" eb="2">
      <t>エンチョウ</t>
    </rPh>
    <phoneticPr fontId="1"/>
  </si>
  <si>
    <t>0721-24-5135</t>
  </si>
  <si>
    <t>kinder@pl-gakuen.ac.jp</t>
  </si>
  <si>
    <t>https://www.pl-gakuen.ac.jp/kindergarten/</t>
  </si>
  <si>
    <t>・絵本の読み聞かせを通して、SDGs を分かりやすく伝える。
・世界平和の第一歩として、相手を認め人と仲良くすることの大切さを伝える。</t>
    <rPh sb="44" eb="46">
      <t>アイテ</t>
    </rPh>
    <rPh sb="47" eb="48">
      <t>ミト</t>
    </rPh>
    <rPh sb="49" eb="50">
      <t>ヒト</t>
    </rPh>
    <rPh sb="51" eb="53">
      <t>ナカヨ</t>
    </rPh>
    <rPh sb="59" eb="61">
      <t>タイセツ</t>
    </rPh>
    <rPh sb="63" eb="64">
      <t>ツタ</t>
    </rPh>
    <phoneticPr fontId="1"/>
  </si>
  <si>
    <t>kenji.suyama.k5@mail.toray</t>
    <phoneticPr fontId="1"/>
  </si>
  <si>
    <t>tondalions@gmail.com</t>
    <phoneticPr fontId="1"/>
  </si>
  <si>
    <t>toshifumi0103@hera.eonet.ne.jp</t>
    <phoneticPr fontId="1"/>
  </si>
  <si>
    <t>株式会社 ハウスケアパートナー</t>
  </si>
  <si>
    <t>建設業・不動産業・福祉用具貸与販売・保育事業（企業主導型）</t>
    <phoneticPr fontId="1"/>
  </si>
  <si>
    <t>今城 俊哉</t>
  </si>
  <si>
    <t>平野 雄利</t>
  </si>
  <si>
    <t>090-5241-8182</t>
  </si>
  <si>
    <t>y.hirano@h-c-p.co.jp</t>
  </si>
  <si>
    <t>https://h-c-p.co.jp/</t>
  </si>
  <si>
    <t>・ネット・ゼロ・エネルギー・ハウス（ZEH）の普及啓発及び理解促進
・耐震性能を高め、安心安全に住める家づくりの普及啓発及び理解促進
・福祉用具貸与・販売、住宅改修などで在宅での介護・生活を続けられる環境つくり。
・企業主導型保育事業の運営をすることでワークライフバランスを大切にし女性の働きやすい環境つくり。
・外国人の雇用促進で様々な人が働ける環境つくり。</t>
    <phoneticPr fontId="1"/>
  </si>
  <si>
    <t>医療法人　今城クリニック</t>
    <rPh sb="0" eb="4">
      <t>イリョウホウジン</t>
    </rPh>
    <rPh sb="5" eb="7">
      <t>イマジョウ</t>
    </rPh>
    <phoneticPr fontId="1"/>
  </si>
  <si>
    <t>医療（内科・リハビリテーション科）・介護事業</t>
    <rPh sb="0" eb="2">
      <t>イリョウ</t>
    </rPh>
    <rPh sb="3" eb="5">
      <t>ナイカ</t>
    </rPh>
    <rPh sb="15" eb="16">
      <t>カ</t>
    </rPh>
    <rPh sb="18" eb="22">
      <t>カイゴジギョウ</t>
    </rPh>
    <phoneticPr fontId="1"/>
  </si>
  <si>
    <t>今城　保定</t>
    <rPh sb="3" eb="5">
      <t>ヤスサダ</t>
    </rPh>
    <phoneticPr fontId="1"/>
  </si>
  <si>
    <t>小原　暢</t>
    <rPh sb="0" eb="2">
      <t>オハラ</t>
    </rPh>
    <rPh sb="3" eb="4">
      <t>ノボル</t>
    </rPh>
    <phoneticPr fontId="1"/>
  </si>
  <si>
    <t>080-4017-3993</t>
    <phoneticPr fontId="1"/>
  </si>
  <si>
    <t>toiawase@imajo.org</t>
    <phoneticPr fontId="1"/>
  </si>
  <si>
    <t>https://imajo.org/</t>
    <phoneticPr fontId="1"/>
  </si>
  <si>
    <t>クリザール・ジャパン株式会社</t>
    <rPh sb="10" eb="14">
      <t>カブシキガイシャ</t>
    </rPh>
    <phoneticPr fontId="1"/>
  </si>
  <si>
    <t>製造及び
輸入販売業</t>
    <rPh sb="0" eb="2">
      <t>セイゾウ</t>
    </rPh>
    <rPh sb="2" eb="3">
      <t>オヨ</t>
    </rPh>
    <rPh sb="5" eb="7">
      <t>ユニュウ</t>
    </rPh>
    <rPh sb="7" eb="10">
      <t>ハンバイギョウ</t>
    </rPh>
    <phoneticPr fontId="1"/>
  </si>
  <si>
    <t>レムコ・ムンティンガ</t>
    <phoneticPr fontId="1"/>
  </si>
  <si>
    <t>森𦚰　常行</t>
  </si>
  <si>
    <t>0721-20-1212</t>
    <phoneticPr fontId="1"/>
  </si>
  <si>
    <t>tmoriwaki@chrysal.com</t>
    <phoneticPr fontId="1"/>
  </si>
  <si>
    <t>https://www.chrysal.com/ja</t>
    <phoneticPr fontId="1"/>
  </si>
  <si>
    <t>株式会社　福田物流</t>
    <rPh sb="0" eb="4">
      <t>カブシキガイシャ</t>
    </rPh>
    <rPh sb="5" eb="9">
      <t>フクダブツリュウ</t>
    </rPh>
    <phoneticPr fontId="1"/>
  </si>
  <si>
    <t>運送業・農産物の生産及び販売事業</t>
    <phoneticPr fontId="1"/>
  </si>
  <si>
    <t>福田　忠司</t>
    <rPh sb="0" eb="2">
      <t>フクダ</t>
    </rPh>
    <rPh sb="3" eb="5">
      <t>ダダシ</t>
    </rPh>
    <phoneticPr fontId="1"/>
  </si>
  <si>
    <t>代表取締役</t>
    <rPh sb="0" eb="5">
      <t>ダイヒョウトリシマリヤク</t>
    </rPh>
    <phoneticPr fontId="1"/>
  </si>
  <si>
    <t>石本　祐介</t>
    <rPh sb="0" eb="2">
      <t>イシモト</t>
    </rPh>
    <rPh sb="3" eb="5">
      <t>ユウスケ</t>
    </rPh>
    <phoneticPr fontId="1"/>
  </si>
  <si>
    <t>0721-23-2910</t>
    <phoneticPr fontId="1"/>
  </si>
  <si>
    <t>f-info@fukuda-logis.com</t>
    <phoneticPr fontId="1"/>
  </si>
  <si>
    <t>http://fukuda-logis.com/</t>
    <phoneticPr fontId="1"/>
  </si>
  <si>
    <t>特定非営利活動法人富田林ほっこり会</t>
    <rPh sb="0" eb="2">
      <t>トクテイ</t>
    </rPh>
    <rPh sb="2" eb="5">
      <t>ヒエイリ</t>
    </rPh>
    <rPh sb="5" eb="7">
      <t>カツドウ</t>
    </rPh>
    <rPh sb="7" eb="9">
      <t>ホウジン</t>
    </rPh>
    <rPh sb="9" eb="12">
      <t>トンダバヤシ</t>
    </rPh>
    <rPh sb="16" eb="17">
      <t>カイ</t>
    </rPh>
    <phoneticPr fontId="1"/>
  </si>
  <si>
    <t>加藤　久宏</t>
    <phoneticPr fontId="1"/>
  </si>
  <si>
    <t>理事長</t>
    <rPh sb="0" eb="3">
      <t>リジチョウ</t>
    </rPh>
    <phoneticPr fontId="1"/>
  </si>
  <si>
    <t>加藤　久宏</t>
    <phoneticPr fontId="1"/>
  </si>
  <si>
    <t>0721-25-3534
090-2035-6189</t>
    <phoneticPr fontId="1"/>
  </si>
  <si>
    <t>Hkatohfd02@ninus.ocn.ne.jp</t>
    <phoneticPr fontId="1"/>
  </si>
  <si>
    <t>山田　周司</t>
    <rPh sb="3" eb="4">
      <t>シュウ</t>
    </rPh>
    <rPh sb="4" eb="5">
      <t>ツカサ</t>
    </rPh>
    <phoneticPr fontId="1"/>
  </si>
  <si>
    <t>yamada@kiraku-g.co.jp</t>
    <phoneticPr fontId="1"/>
  </si>
  <si>
    <t>植野　伸</t>
    <rPh sb="0" eb="2">
      <t>ウエノ</t>
    </rPh>
    <rPh sb="3" eb="4">
      <t>シン</t>
    </rPh>
    <phoneticPr fontId="1"/>
  </si>
  <si>
    <t>中西　友絵</t>
    <phoneticPr fontId="1"/>
  </si>
  <si>
    <t>080-2143-1268</t>
    <phoneticPr fontId="1"/>
  </si>
  <si>
    <t>Nakanishi327@daiichilife.com</t>
    <phoneticPr fontId="1"/>
  </si>
  <si>
    <t>奥村由治</t>
    <phoneticPr fontId="1"/>
  </si>
  <si>
    <t>田中　正章</t>
    <phoneticPr fontId="1"/>
  </si>
  <si>
    <t>村元　保男</t>
    <phoneticPr fontId="1"/>
  </si>
  <si>
    <t>小川　豊</t>
    <rPh sb="0" eb="2">
      <t>オガワ</t>
    </rPh>
    <rPh sb="3" eb="4">
      <t>ユタカ</t>
    </rPh>
    <phoneticPr fontId="1"/>
  </si>
  <si>
    <t>・富田林産食材を使用したアイスクリームの提供や、店頭での野菜販売（地産地消）
・予約制による食品ロスの削減
・地域の方の健康増進に向けたヘルシーメニューの提供や市健康事業への協力
・地域の方や障がいのある方にも自由にピアノが弾ける場所として、ピアノ講師によるレッスンを実施</t>
    <phoneticPr fontId="1"/>
  </si>
  <si>
    <t>富田林市内郵便局</t>
    <rPh sb="0" eb="3">
      <t>トンダバヤシ</t>
    </rPh>
    <rPh sb="3" eb="5">
      <t>シナイ</t>
    </rPh>
    <rPh sb="5" eb="8">
      <t>ユウビンキョク</t>
    </rPh>
    <phoneticPr fontId="1"/>
  </si>
  <si>
    <t>複合サービス</t>
    <rPh sb="0" eb="2">
      <t>フクゴウ</t>
    </rPh>
    <phoneticPr fontId="1"/>
  </si>
  <si>
    <t>土井　佐知栄</t>
    <rPh sb="0" eb="2">
      <t>ドイ</t>
    </rPh>
    <rPh sb="3" eb="5">
      <t>サチ</t>
    </rPh>
    <rPh sb="5" eb="6">
      <t>エイ</t>
    </rPh>
    <phoneticPr fontId="1"/>
  </si>
  <si>
    <t>郵便局長</t>
    <rPh sb="0" eb="4">
      <t>ユウビンキョクチョウ</t>
    </rPh>
    <phoneticPr fontId="1"/>
  </si>
  <si>
    <t>0721-35-0159</t>
    <phoneticPr fontId="1"/>
  </si>
  <si>
    <t>・外来診療・在宅診療・往診・検診・ワクチンなどを通して、疾病の早期発見、早期治療を行う。
・地域包括システムを推進。適切にその人にあった生活を送れるようにしていく事を心がける。
・医療・介護のに関する教育・広報活動や講演の実施。</t>
    <phoneticPr fontId="1"/>
  </si>
  <si>
    <t>・切り花の鮮度保持技術を活用し、労働負荷を削減。
・切り花の鮮度保持技術を活用し、切り花の廃棄を削減。
・切り花の消費拡大に協力し、人々の心の健康増進に貢献。</t>
    <phoneticPr fontId="1"/>
  </si>
  <si>
    <t>・燃料使用量の削減
・歩行者等を優先し交通事故ゼロ
・栽培した野菜で健康推進、食育
・栽培した野菜を安価で販売し、地産地消に努める</t>
    <rPh sb="1" eb="3">
      <t>ネンリョウ</t>
    </rPh>
    <rPh sb="3" eb="6">
      <t>シヨウリョウ</t>
    </rPh>
    <rPh sb="7" eb="9">
      <t>サクゲン</t>
    </rPh>
    <phoneticPr fontId="1"/>
  </si>
  <si>
    <t>・郵便局窓口で富田林産の特産品の販売
・子ども110番や認知症サポーター教育への取組み
・職場体験やまち探検の受け入れ
・地域の子どもたちに金融勉強会や防災教育などを実施</t>
    <phoneticPr fontId="1"/>
  </si>
  <si>
    <t>sachie.doi.mr@jp-post.jp</t>
    <phoneticPr fontId="1"/>
  </si>
  <si>
    <t>オーハツ株式会社</t>
    <rPh sb="4" eb="8">
      <t>カブシキガイシャ</t>
    </rPh>
    <phoneticPr fontId="1"/>
  </si>
  <si>
    <t>企業</t>
    <phoneticPr fontId="1"/>
  </si>
  <si>
    <t>製造業</t>
    <rPh sb="0" eb="3">
      <t>セイゾウギョウ</t>
    </rPh>
    <phoneticPr fontId="1"/>
  </si>
  <si>
    <t>芝谷　康二</t>
    <rPh sb="0" eb="2">
      <t>シバタニ</t>
    </rPh>
    <rPh sb="3" eb="5">
      <t>コウジ</t>
    </rPh>
    <phoneticPr fontId="1"/>
  </si>
  <si>
    <t>代表取締役</t>
    <phoneticPr fontId="1"/>
  </si>
  <si>
    <t>小西　正明</t>
    <rPh sb="0" eb="2">
      <t>コニシ</t>
    </rPh>
    <rPh sb="3" eb="5">
      <t>マサアキ</t>
    </rPh>
    <phoneticPr fontId="1"/>
  </si>
  <si>
    <t>0721-24-2688</t>
    <phoneticPr fontId="1"/>
  </si>
  <si>
    <t>m.konishi@ohatsu.co.jp</t>
    <phoneticPr fontId="1"/>
  </si>
  <si>
    <t>https://www.ohatsu.co.jp/</t>
    <phoneticPr fontId="1"/>
  </si>
  <si>
    <t>・すべての従業員の健康維持
・すべての従業員に資格、セミナー、通信教育受験、受講の支援
・会社周辺の清掃活動の実施
・プラスチックゴミの削減
・ゴミの分別、産業廃棄物の適正処理</t>
    <rPh sb="5" eb="8">
      <t>ジュウギョウイン</t>
    </rPh>
    <rPh sb="9" eb="13">
      <t>ケンコウイジ</t>
    </rPh>
    <rPh sb="19" eb="22">
      <t>ジュウギョウイン</t>
    </rPh>
    <rPh sb="23" eb="25">
      <t>シカク</t>
    </rPh>
    <rPh sb="31" eb="35">
      <t>ツウシンキョウイク</t>
    </rPh>
    <rPh sb="35" eb="37">
      <t>ジュケン</t>
    </rPh>
    <rPh sb="38" eb="40">
      <t>ジュコウ</t>
    </rPh>
    <rPh sb="41" eb="43">
      <t>シエン</t>
    </rPh>
    <rPh sb="45" eb="47">
      <t>カイシャ</t>
    </rPh>
    <rPh sb="47" eb="49">
      <t>シュウヘン</t>
    </rPh>
    <rPh sb="50" eb="54">
      <t>セイソウカツドウ</t>
    </rPh>
    <rPh sb="55" eb="57">
      <t>ジッシ</t>
    </rPh>
    <rPh sb="68" eb="70">
      <t>サクゲン</t>
    </rPh>
    <rPh sb="75" eb="77">
      <t>ブンベツ</t>
    </rPh>
    <rPh sb="78" eb="83">
      <t>サンギョウハイキブツ</t>
    </rPh>
    <rPh sb="84" eb="88">
      <t>テキセイショリ</t>
    </rPh>
    <phoneticPr fontId="1"/>
  </si>
  <si>
    <t>〇</t>
    <phoneticPr fontId="1"/>
  </si>
  <si>
    <t>株式会社　友栄精密</t>
    <rPh sb="0" eb="4">
      <t>カブシキガイシャ</t>
    </rPh>
    <rPh sb="5" eb="9">
      <t>トモエイセイミツ</t>
    </rPh>
    <phoneticPr fontId="1"/>
  </si>
  <si>
    <t>井村　巧</t>
    <rPh sb="0" eb="2">
      <t>イムラ</t>
    </rPh>
    <rPh sb="3" eb="4">
      <t>タクミ</t>
    </rPh>
    <phoneticPr fontId="1"/>
  </si>
  <si>
    <t>代表取締役社長</t>
    <phoneticPr fontId="1"/>
  </si>
  <si>
    <t>白水　彩華</t>
    <rPh sb="0" eb="2">
      <t>シラミズ</t>
    </rPh>
    <rPh sb="3" eb="5">
      <t>サヤカ</t>
    </rPh>
    <phoneticPr fontId="1"/>
  </si>
  <si>
    <t>0721-26-0392</t>
    <phoneticPr fontId="1"/>
  </si>
  <si>
    <t>https://www.tomoeiseimitsu.co.jp/</t>
  </si>
  <si>
    <t>shiramizu@tomoeiseimitsu.co.jp</t>
    <phoneticPr fontId="1"/>
  </si>
  <si>
    <t>・従業員の為に働きやすい環境作りへの取り組み
・安全で住みやすい街づくりへの貢献
・EV自動車などクリーンな製品の加工に貢献
・資格支援制度実施利用率のさらなる向上
・弊社及び富田林市が取り組むSDGｓ活動を世界に発信する</t>
    <phoneticPr fontId="1"/>
  </si>
  <si>
    <t>一般社団法人みんなの相続窓口</t>
    <rPh sb="0" eb="6">
      <t>イッパンシャダンホウジン</t>
    </rPh>
    <rPh sb="10" eb="12">
      <t>ソウゾク</t>
    </rPh>
    <rPh sb="12" eb="14">
      <t>マドグチ</t>
    </rPh>
    <phoneticPr fontId="1"/>
  </si>
  <si>
    <t>占部　郡司
廣澤　大士</t>
    <rPh sb="0" eb="2">
      <t>ウラベ</t>
    </rPh>
    <rPh sb="3" eb="5">
      <t>クンジ</t>
    </rPh>
    <phoneticPr fontId="1"/>
  </si>
  <si>
    <t>中嶋　一博</t>
    <phoneticPr fontId="1"/>
  </si>
  <si>
    <t>0721-28-9149</t>
    <phoneticPr fontId="1"/>
  </si>
  <si>
    <t>nakajima@hokensha.net</t>
    <phoneticPr fontId="1"/>
  </si>
  <si>
    <t>・高齢者、障がい者が利用可能な福祉サービス、相続情報のご紹介・勉強会
・高齢者、障がいのある方がいるご家族など提案情報の取得が難しい方に向けての情報提供
・セミナー等を通じて障がい者が安心して暮らせるまちづくりの提案</t>
    <rPh sb="1" eb="4">
      <t>コウレイシャ</t>
    </rPh>
    <rPh sb="22" eb="24">
      <t>ソウゾク</t>
    </rPh>
    <rPh sb="24" eb="26">
      <t>ジョウホウ</t>
    </rPh>
    <rPh sb="28" eb="30">
      <t>ショウカイ</t>
    </rPh>
    <rPh sb="31" eb="34">
      <t>ベンキョウカイ</t>
    </rPh>
    <rPh sb="46" eb="47">
      <t>カタ</t>
    </rPh>
    <rPh sb="51" eb="53">
      <t>カゾク</t>
    </rPh>
    <rPh sb="55" eb="59">
      <t>テイアンジョウホウ</t>
    </rPh>
    <rPh sb="60" eb="62">
      <t>シュトク</t>
    </rPh>
    <rPh sb="63" eb="64">
      <t>ムズカ</t>
    </rPh>
    <rPh sb="66" eb="67">
      <t>カタ</t>
    </rPh>
    <rPh sb="68" eb="69">
      <t>ム</t>
    </rPh>
    <phoneticPr fontId="1"/>
  </si>
  <si>
    <t>高内　亮一</t>
    <rPh sb="0" eb="2">
      <t>タカウチ</t>
    </rPh>
    <rPh sb="3" eb="5">
      <t>リョウイチ</t>
    </rPh>
    <phoneticPr fontId="1"/>
  </si>
  <si>
    <t>山本  純太</t>
    <rPh sb="4" eb="6">
      <t>ジュンタ</t>
    </rPh>
    <phoneticPr fontId="1"/>
  </si>
  <si>
    <t>Jyunta.Yamamoto@kiyobank.co.jp</t>
    <phoneticPr fontId="1"/>
  </si>
  <si>
    <t>企業</t>
    <phoneticPr fontId="1"/>
  </si>
  <si>
    <t>建築業</t>
    <rPh sb="0" eb="3">
      <t>ケンチクギョウ</t>
    </rPh>
    <phoneticPr fontId="1"/>
  </si>
  <si>
    <t>田中　健太</t>
    <rPh sb="0" eb="2">
      <t>タナカ</t>
    </rPh>
    <rPh sb="3" eb="5">
      <t>ケンタ</t>
    </rPh>
    <phoneticPr fontId="1"/>
  </si>
  <si>
    <t>代表取締役</t>
    <rPh sb="0" eb="5">
      <t>ダイヒョ</t>
    </rPh>
    <phoneticPr fontId="1"/>
  </si>
  <si>
    <t>田中　健太
鈴木　久美子</t>
    <rPh sb="0" eb="2">
      <t>タナカ</t>
    </rPh>
    <rPh sb="3" eb="5">
      <t>ケンタ</t>
    </rPh>
    <rPh sb="6" eb="8">
      <t>スズキ</t>
    </rPh>
    <rPh sb="9" eb="12">
      <t>クミコ</t>
    </rPh>
    <phoneticPr fontId="1"/>
  </si>
  <si>
    <t>0721-68-7325</t>
    <phoneticPr fontId="1"/>
  </si>
  <si>
    <t>info@ken-kenchiku.co.jp</t>
    <phoneticPr fontId="1"/>
  </si>
  <si>
    <t>https://ken-kenchiku.co.jp/</t>
    <phoneticPr fontId="1"/>
  </si>
  <si>
    <t>〇</t>
    <phoneticPr fontId="1"/>
  </si>
  <si>
    <t>・高性能省エネルギーな温熱環境性能に優れた住宅で、入浴時等に発生するヒートショックなどから最低限の命を守る。
・高気密高断熱×パッシブ設計で部屋間の室温を快適にしています。住宅の高性能化とパッシブな設計により、エアコン一台で全室暖房、全室冷房を達成。
・中古住宅をリノベーションやリフォームをし、空き家問題を解決
・全棟耐震等級3を取得し、許容応力度計算(構造計算)を実施し建築。</t>
    <phoneticPr fontId="1"/>
  </si>
  <si>
    <t>株式会社　KEN建築工房</t>
    <rPh sb="0" eb="4">
      <t>カブシキガイシャ</t>
    </rPh>
    <rPh sb="8" eb="12">
      <t>ケンチクコウボウ</t>
    </rPh>
    <phoneticPr fontId="1"/>
  </si>
  <si>
    <t>株式会社　白寿生科学研究所</t>
    <rPh sb="0" eb="4">
      <t>カブシキガイシャ</t>
    </rPh>
    <phoneticPr fontId="1"/>
  </si>
  <si>
    <t>製造業・小売業（ヘルスケア製品）</t>
    <phoneticPr fontId="1"/>
  </si>
  <si>
    <t>原　浩之</t>
    <phoneticPr fontId="1"/>
  </si>
  <si>
    <t>代表取締役社長</t>
    <phoneticPr fontId="1"/>
  </si>
  <si>
    <t>黒井 俊哉</t>
    <phoneticPr fontId="1"/>
  </si>
  <si>
    <t>03-5478-9161</t>
    <phoneticPr fontId="1"/>
  </si>
  <si>
    <t>kuroi@hakuju.co.jp</t>
  </si>
  <si>
    <t>https://corp.hakuju.co.jp</t>
  </si>
  <si>
    <t>・ハクジュプラザにおいてエビデンスに基づいた健康情報の発信
・健康セミナーの定期的な開催</t>
    <phoneticPr fontId="1"/>
  </si>
  <si>
    <t>〇</t>
    <phoneticPr fontId="1"/>
  </si>
  <si>
    <t>丸山　登</t>
    <rPh sb="0" eb="2">
      <t>マルヤマ</t>
    </rPh>
    <rPh sb="3" eb="4">
      <t>ノボル</t>
    </rPh>
    <phoneticPr fontId="1"/>
  </si>
  <si>
    <t>団体</t>
    <phoneticPr fontId="1"/>
  </si>
  <si>
    <t>筋肉健康会</t>
    <phoneticPr fontId="1"/>
  </si>
  <si>
    <t>株式会社BESIDE</t>
  </si>
  <si>
    <t>金岡　広平</t>
  </si>
  <si>
    <t>金岡　広平</t>
    <phoneticPr fontId="1"/>
  </si>
  <si>
    <t>フィットネスジム</t>
    <phoneticPr fontId="1"/>
  </si>
  <si>
    <t>代表取締役</t>
    <phoneticPr fontId="1"/>
  </si>
  <si>
    <t>0721-26-8740</t>
  </si>
  <si>
    <t>beside.ltd@outlook.jp</t>
  </si>
  <si>
    <t>beside.ltd@outlook.jp</t>
    <phoneticPr fontId="1"/>
  </si>
  <si>
    <t>https://beside-let.com</t>
  </si>
  <si>
    <t>070-1748-5550</t>
  </si>
  <si>
    <t>健康推進団体</t>
  </si>
  <si>
    <t>・「健康」と「体づくり」を主体とした講座やイベントを行うことで、体についての興味を高め、富田林市全体の健康化と、イキイキとした町づくりを目指す</t>
    <phoneticPr fontId="1"/>
  </si>
  <si>
    <t>・これから先の高齢化社会において、要介護の方や、その可能性があるフレイルの方を少しでも減らし、明るい高齢化に向けて筋肉を増やす為の取り組みを行なう
・若い人たちの運動不足を解消するべく、運動の必要性と体型を良くするために何をすべきかを伝えて行く</t>
    <phoneticPr fontId="1"/>
  </si>
  <si>
    <t>阪本印刷株式会社　富田林工場</t>
    <rPh sb="0" eb="4">
      <t>サカモトインサツ</t>
    </rPh>
    <rPh sb="4" eb="8">
      <t>カブシキガイシャ</t>
    </rPh>
    <rPh sb="9" eb="14">
      <t>トンダバヤシコウジョウ</t>
    </rPh>
    <phoneticPr fontId="1"/>
  </si>
  <si>
    <t>代表取締役社長</t>
    <rPh sb="0" eb="7">
      <t>ダイヒョウトリシマリヤクシャチョウ</t>
    </rPh>
    <phoneticPr fontId="1"/>
  </si>
  <si>
    <t>坂井　昭文</t>
    <rPh sb="0" eb="2">
      <t>サカイ</t>
    </rPh>
    <rPh sb="3" eb="5">
      <t>アキフミ</t>
    </rPh>
    <phoneticPr fontId="1"/>
  </si>
  <si>
    <t>上杉　謙二</t>
    <rPh sb="0" eb="2">
      <t>ウエスギ</t>
    </rPh>
    <rPh sb="3" eb="5">
      <t>ケンジ</t>
    </rPh>
    <phoneticPr fontId="1"/>
  </si>
  <si>
    <t>06-6457-6773</t>
    <phoneticPr fontId="1"/>
  </si>
  <si>
    <t>k-uesugi@sakamoto.co.jp</t>
    <phoneticPr fontId="1"/>
  </si>
  <si>
    <t>https://wwwsakamoto.co.jp</t>
    <phoneticPr fontId="1"/>
  </si>
  <si>
    <t>・廃紙リサイクル
・環境にやさしい材料使用
・森林認証紙の使用</t>
    <rPh sb="1" eb="3">
      <t>ハイシ</t>
    </rPh>
    <rPh sb="10" eb="12">
      <t>カンキョウ</t>
    </rPh>
    <rPh sb="17" eb="21">
      <t>ザイリョウシヨウ</t>
    </rPh>
    <rPh sb="23" eb="28">
      <t>シンリンニンショウシ</t>
    </rPh>
    <rPh sb="29" eb="31">
      <t>シヨウ</t>
    </rPh>
    <phoneticPr fontId="1"/>
  </si>
  <si>
    <t>弓削　篤史</t>
    <phoneticPr fontId="1"/>
  </si>
  <si>
    <t>yuge@netsystem-j.co.jp</t>
    <phoneticPr fontId="1"/>
  </si>
  <si>
    <t>有限会社ヒューマンリンク</t>
    <rPh sb="0" eb="4">
      <t>ユウゲンガイシャ</t>
    </rPh>
    <phoneticPr fontId="1"/>
  </si>
  <si>
    <t>・共生型介護を通じて、障害者や高齢者など両者にまたがる社会的弱者を含め、誰一人取り残さない社会の実現を追求
・やりがいと適切な給与を社員に提供できる利益構造の構築</t>
    <rPh sb="1" eb="3">
      <t>キョウセイ</t>
    </rPh>
    <rPh sb="3" eb="4">
      <t>ガタ</t>
    </rPh>
    <rPh sb="4" eb="6">
      <t>カイゴ</t>
    </rPh>
    <rPh sb="7" eb="8">
      <t>ツウ</t>
    </rPh>
    <rPh sb="11" eb="13">
      <t>ショウガイ</t>
    </rPh>
    <rPh sb="13" eb="14">
      <t>シャ</t>
    </rPh>
    <rPh sb="15" eb="18">
      <t>コウレイシャ</t>
    </rPh>
    <rPh sb="20" eb="22">
      <t>リョウシャ</t>
    </rPh>
    <rPh sb="27" eb="29">
      <t>シャカイ</t>
    </rPh>
    <rPh sb="29" eb="30">
      <t>テキ</t>
    </rPh>
    <rPh sb="30" eb="32">
      <t>ジャクシャ</t>
    </rPh>
    <rPh sb="33" eb="34">
      <t>フク</t>
    </rPh>
    <rPh sb="36" eb="37">
      <t>ダレ</t>
    </rPh>
    <rPh sb="37" eb="39">
      <t>ヒトリ</t>
    </rPh>
    <rPh sb="39" eb="40">
      <t>ト</t>
    </rPh>
    <rPh sb="41" eb="42">
      <t>ノコ</t>
    </rPh>
    <rPh sb="45" eb="47">
      <t>シャカイ</t>
    </rPh>
    <rPh sb="48" eb="50">
      <t>ジツゲン</t>
    </rPh>
    <rPh sb="51" eb="53">
      <t>ツイキュウ</t>
    </rPh>
    <rPh sb="60" eb="62">
      <t>テキセツ</t>
    </rPh>
    <rPh sb="63" eb="65">
      <t>キュウヨ</t>
    </rPh>
    <rPh sb="66" eb="68">
      <t>シャイン</t>
    </rPh>
    <rPh sb="69" eb="71">
      <t>テイキョウ</t>
    </rPh>
    <rPh sb="74" eb="76">
      <t>リエキ</t>
    </rPh>
    <rPh sb="76" eb="78">
      <t>コウゾウ</t>
    </rPh>
    <rPh sb="79" eb="81">
      <t>コウチク</t>
    </rPh>
    <phoneticPr fontId="1"/>
  </si>
  <si>
    <t>訪問介護・居宅介護・児童福祉サービス</t>
    <phoneticPr fontId="1"/>
  </si>
  <si>
    <t>代表取締役</t>
    <phoneticPr fontId="1"/>
  </si>
  <si>
    <t>新西　宏之</t>
    <phoneticPr fontId="1"/>
  </si>
  <si>
    <t>西村　道夫</t>
    <phoneticPr fontId="1"/>
  </si>
  <si>
    <t>080-4323-4194</t>
    <phoneticPr fontId="1"/>
  </si>
  <si>
    <t>hskongo2020@gmail.com</t>
    <phoneticPr fontId="1"/>
  </si>
  <si>
    <t>https://humanlink9938.wixsite.com/home</t>
    <phoneticPr fontId="1"/>
  </si>
  <si>
    <t>企業</t>
    <rPh sb="0" eb="2">
      <t>キギョウ</t>
    </rPh>
    <phoneticPr fontId="1"/>
  </si>
  <si>
    <t>団体</t>
    <rPh sb="0" eb="2">
      <t>ダンタイ</t>
    </rPh>
    <phoneticPr fontId="1"/>
  </si>
  <si>
    <t>教育機関</t>
    <rPh sb="0" eb="4">
      <t>キョウイクキカン</t>
    </rPh>
    <phoneticPr fontId="1"/>
  </si>
  <si>
    <t>その他</t>
    <rPh sb="2" eb="3">
      <t>タ</t>
    </rPh>
    <phoneticPr fontId="1"/>
  </si>
  <si>
    <t>特定非営利活動法人</t>
    <rPh sb="0" eb="9">
      <t>トクテイヒエイリカツドウホウジン</t>
    </rPh>
    <phoneticPr fontId="1"/>
  </si>
  <si>
    <t>株式会社クレイン</t>
    <rPh sb="0" eb="4">
      <t>カブシキガイシャ</t>
    </rPh>
    <phoneticPr fontId="1"/>
  </si>
  <si>
    <t>新垣純</t>
    <phoneticPr fontId="1"/>
  </si>
  <si>
    <t>安達　芽依</t>
    <phoneticPr fontId="1"/>
  </si>
  <si>
    <t>080-4637-7716</t>
    <phoneticPr fontId="1"/>
  </si>
  <si>
    <t>m.adachi@crane-a.co.jp</t>
    <phoneticPr fontId="1"/>
  </si>
  <si>
    <t>https://jewel-cafe.jp/</t>
  </si>
  <si>
    <t>・使用済み切手の無料回収
・ボロボロになった商品の買取
・雇用形態の多様化</t>
    <phoneticPr fontId="1"/>
  </si>
  <si>
    <t>○</t>
    <phoneticPr fontId="1"/>
  </si>
  <si>
    <t>株式会社KUL　エコール・ロゼ営業所</t>
    <rPh sb="0" eb="4">
      <t>カブシキガイシャ</t>
    </rPh>
    <rPh sb="15" eb="18">
      <t>エイギョウショ</t>
    </rPh>
    <phoneticPr fontId="1"/>
  </si>
  <si>
    <t>藤井　宏樹</t>
    <rPh sb="0" eb="2">
      <t>フジイ</t>
    </rPh>
    <rPh sb="3" eb="5">
      <t>ヒロキ</t>
    </rPh>
    <phoneticPr fontId="1"/>
  </si>
  <si>
    <t>ecoll-rose@kul.co.jp</t>
    <phoneticPr fontId="1"/>
  </si>
  <si>
    <t>石田　利伸</t>
    <phoneticPr fontId="1"/>
  </si>
  <si>
    <t>株式会社M&amp;C</t>
    <phoneticPr fontId="1"/>
  </si>
  <si>
    <t>代表取締役</t>
    <phoneticPr fontId="1"/>
  </si>
  <si>
    <t>安井　啓一</t>
    <phoneticPr fontId="1"/>
  </si>
  <si>
    <t>yasui_keiichi@web-ksk.co.jp</t>
    <phoneticPr fontId="1"/>
  </si>
  <si>
    <t>大誠開発株式会社</t>
    <phoneticPr fontId="1"/>
  </si>
  <si>
    <t>建設業
産業廃棄物収集運搬業</t>
    <phoneticPr fontId="1"/>
  </si>
  <si>
    <t>板橋成光</t>
    <phoneticPr fontId="1"/>
  </si>
  <si>
    <t>板橋誠司</t>
  </si>
  <si>
    <t>0721-20-5545</t>
  </si>
  <si>
    <t>・質の高い教育と人材育成への取り組み
・清掃活動による住みよい街への貢献
・廃棄物の適正処理と環境への配慮
・CO2の排出低減への取り組み</t>
    <phoneticPr fontId="1"/>
  </si>
  <si>
    <t>seiji_itahashi@yahoo.co.jp</t>
    <phoneticPr fontId="1"/>
  </si>
  <si>
    <t>とんままRe.</t>
    <phoneticPr fontId="1"/>
  </si>
  <si>
    <t>子ども用品リユース事業・子どもマルシェの企画運営</t>
    <rPh sb="0" eb="1">
      <t>コ</t>
    </rPh>
    <rPh sb="3" eb="5">
      <t>ヨウヒン</t>
    </rPh>
    <rPh sb="9" eb="11">
      <t>ジギョウ</t>
    </rPh>
    <rPh sb="12" eb="13">
      <t>コ</t>
    </rPh>
    <rPh sb="20" eb="22">
      <t>キカク</t>
    </rPh>
    <rPh sb="22" eb="24">
      <t>ウンエイ</t>
    </rPh>
    <phoneticPr fontId="1"/>
  </si>
  <si>
    <t>太田友香</t>
    <phoneticPr fontId="1"/>
  </si>
  <si>
    <t>080-5347-2911</t>
    <phoneticPr fontId="1"/>
  </si>
  <si>
    <t>tonmama2025@gmail.com</t>
    <phoneticPr fontId="1"/>
  </si>
  <si>
    <t>https://www.instagram.com/tonmama2025</t>
    <phoneticPr fontId="1"/>
  </si>
  <si>
    <t>・子ども用品リユース事業
・子どもマルシェの企画運営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</si>
</sst>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6"/>
      <name val="游ゴシック"/>
      <family val="3"/>
      <charset val="128"/>
      <scheme val="minor"/>
    </font>
    <font>
      <b/>
      <sz val="20"/>
      <color theme="1"/>
      <name val="游ゴシック"/>
      <family val="3"/>
      <charset val="128"/>
      <scheme val="minor"/>
    </font>
    <font>
      <b/>
      <sz val="22"/>
      <color theme="1"/>
      <name val="游ゴシック"/>
      <family val="3"/>
      <charset val="128"/>
      <scheme val="minor"/>
    </font>
    <font>
      <b/>
      <sz val="18"/>
      <color theme="1"/>
      <name val="游ゴシック"/>
      <family val="3"/>
      <charset val="128"/>
      <scheme val="minor"/>
    </font>
    <font>
      <b/>
      <sz val="20"/>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1">
    <xf numFmtId="0" fontId="0" fillId="0" borderId="0"/>
  </cellStyleXfs>
  <cellXfs count="64">
    <xf numFmtId="0" fontId="0" fillId="0" borderId="0" xfId="0"/>
    <xf numFmtId="0" fontId="2" fillId="0" borderId="0" xfId="0" applyFont="1" applyAlignment="1">
      <alignment vertical="center"/>
    </xf>
    <xf numFmtId="0" fontId="2" fillId="0" borderId="1" xfId="0" applyFont="1" applyFill="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vertical="center" wrapText="1"/>
    </xf>
    <xf numFmtId="14" fontId="2" fillId="0" borderId="1" xfId="0" applyNumberFormat="1" applyFont="1" applyFill="1" applyBorder="1" applyAlignment="1">
      <alignment vertical="center"/>
    </xf>
    <xf numFmtId="0" fontId="2" fillId="0" borderId="5"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vertical="center"/>
    </xf>
    <xf numFmtId="0" fontId="2" fillId="0" borderId="5" xfId="0" applyFont="1" applyFill="1" applyBorder="1" applyAlignment="1">
      <alignment horizontal="left" vertical="center"/>
    </xf>
    <xf numFmtId="0" fontId="2" fillId="0" borderId="1" xfId="0" applyFont="1" applyFill="1" applyBorder="1" applyAlignment="1">
      <alignment vertical="center"/>
    </xf>
    <xf numFmtId="0" fontId="2" fillId="0" borderId="0" xfId="0" applyFont="1" applyFill="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vertical="center"/>
    </xf>
    <xf numFmtId="0" fontId="2" fillId="0" borderId="6" xfId="0" applyFont="1" applyFill="1" applyBorder="1" applyAlignment="1">
      <alignment horizontal="left" vertical="center"/>
    </xf>
    <xf numFmtId="14" fontId="2" fillId="0" borderId="6" xfId="0" applyNumberFormat="1" applyFont="1" applyFill="1" applyBorder="1" applyAlignment="1">
      <alignment vertical="center"/>
    </xf>
    <xf numFmtId="0" fontId="3" fillId="0" borderId="0" xfId="0" applyFont="1" applyFill="1" applyAlignment="1">
      <alignment vertical="center" wrapText="1"/>
    </xf>
    <xf numFmtId="49" fontId="2" fillId="0" borderId="1" xfId="0" applyNumberFormat="1" applyFont="1" applyFill="1" applyBorder="1" applyAlignment="1">
      <alignment vertical="center" wrapText="1"/>
    </xf>
    <xf numFmtId="0" fontId="2" fillId="0" borderId="0" xfId="0" applyFont="1" applyFill="1" applyAlignment="1">
      <alignment vertical="center" wrapText="1"/>
    </xf>
    <xf numFmtId="0" fontId="4" fillId="0" borderId="1" xfId="0" applyFont="1" applyFill="1" applyBorder="1" applyAlignment="1">
      <alignment vertical="center" wrapText="1"/>
    </xf>
    <xf numFmtId="14" fontId="2" fillId="0" borderId="1" xfId="0" applyNumberFormat="1" applyFont="1" applyBorder="1" applyAlignment="1">
      <alignment vertical="center"/>
    </xf>
    <xf numFmtId="0" fontId="5" fillId="0" borderId="6" xfId="0" applyFont="1" applyFill="1" applyBorder="1" applyAlignment="1">
      <alignment vertical="center" wrapText="1"/>
    </xf>
    <xf numFmtId="0" fontId="2" fillId="0" borderId="1" xfId="0" applyFont="1" applyBorder="1" applyAlignment="1">
      <alignment horizontal="center" vertical="center"/>
    </xf>
    <xf numFmtId="0" fontId="4" fillId="0" borderId="0" xfId="0" applyFont="1" applyAlignment="1">
      <alignment vertical="center"/>
    </xf>
    <xf numFmtId="0" fontId="2" fillId="0" borderId="6" xfId="0" applyFont="1" applyBorder="1" applyAlignment="1">
      <alignment horizontal="center" vertical="center"/>
    </xf>
    <xf numFmtId="14" fontId="2" fillId="0" borderId="6" xfId="0" applyNumberFormat="1" applyFont="1" applyBorder="1" applyAlignment="1">
      <alignment vertical="center"/>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6" xfId="0" applyFont="1" applyBorder="1" applyAlignment="1">
      <alignment vertical="center"/>
    </xf>
    <xf numFmtId="0" fontId="2" fillId="0" borderId="6" xfId="0" applyFont="1" applyBorder="1" applyAlignment="1">
      <alignment horizontal="left" vertical="center" wrapText="1"/>
    </xf>
    <xf numFmtId="0" fontId="4" fillId="0" borderId="6" xfId="0" applyFont="1" applyBorder="1" applyAlignment="1">
      <alignment vertical="center" wrapText="1"/>
    </xf>
    <xf numFmtId="0" fontId="2" fillId="0" borderId="1"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Fill="1" applyBorder="1" applyAlignment="1">
      <alignment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7.png"/><Relationship Id="rId2" Type="http://schemas.openxmlformats.org/officeDocument/2006/relationships/image" Target="../media/image3.png"/><Relationship Id="rId16" Type="http://schemas.openxmlformats.org/officeDocument/2006/relationships/image" Target="../media/image16.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5.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14</xdr:col>
      <xdr:colOff>174625</xdr:colOff>
      <xdr:row>11</xdr:row>
      <xdr:rowOff>155916</xdr:rowOff>
    </xdr:from>
    <xdr:to>
      <xdr:col>14</xdr:col>
      <xdr:colOff>1127061</xdr:colOff>
      <xdr:row>11</xdr:row>
      <xdr:rowOff>1084659</xdr:rowOff>
    </xdr:to>
    <xdr:pic>
      <xdr:nvPicPr>
        <xdr:cNvPr id="66" name="図 65">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a:stretch>
          <a:fillRect/>
        </a:stretch>
      </xdr:blipFill>
      <xdr:spPr>
        <a:xfrm>
          <a:off x="33782000" y="12109791"/>
          <a:ext cx="952436" cy="9287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390525</xdr:colOff>
      <xdr:row>4</xdr:row>
      <xdr:rowOff>22834</xdr:rowOff>
    </xdr:from>
    <xdr:to>
      <xdr:col>1</xdr:col>
      <xdr:colOff>657227</xdr:colOff>
      <xdr:row>8</xdr:row>
      <xdr:rowOff>30113</xdr:rowOff>
    </xdr:to>
    <xdr:pic>
      <xdr:nvPicPr>
        <xdr:cNvPr id="19" name="図 18">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390525" y="975334"/>
          <a:ext cx="952502" cy="959779"/>
        </a:xfrm>
        <a:prstGeom prst="rect">
          <a:avLst/>
        </a:prstGeom>
      </xdr:spPr>
    </xdr:pic>
    <xdr:clientData/>
  </xdr:twoCellAnchor>
  <xdr:twoCellAnchor editAs="oneCell">
    <xdr:from>
      <xdr:col>2</xdr:col>
      <xdr:colOff>389475</xdr:colOff>
      <xdr:row>4</xdr:row>
      <xdr:rowOff>20259</xdr:rowOff>
    </xdr:from>
    <xdr:to>
      <xdr:col>3</xdr:col>
      <xdr:colOff>654161</xdr:colOff>
      <xdr:row>8</xdr:row>
      <xdr:rowOff>22590</xdr:rowOff>
    </xdr:to>
    <xdr:pic>
      <xdr:nvPicPr>
        <xdr:cNvPr id="20" name="図 19">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1761075" y="972759"/>
          <a:ext cx="950486" cy="954831"/>
        </a:xfrm>
        <a:prstGeom prst="rect">
          <a:avLst/>
        </a:prstGeom>
      </xdr:spPr>
    </xdr:pic>
    <xdr:clientData/>
  </xdr:twoCellAnchor>
  <xdr:twoCellAnchor editAs="oneCell">
    <xdr:from>
      <xdr:col>4</xdr:col>
      <xdr:colOff>390626</xdr:colOff>
      <xdr:row>4</xdr:row>
      <xdr:rowOff>9088</xdr:rowOff>
    </xdr:from>
    <xdr:to>
      <xdr:col>5</xdr:col>
      <xdr:colOff>657522</xdr:colOff>
      <xdr:row>7</xdr:row>
      <xdr:rowOff>228060</xdr:rowOff>
    </xdr:to>
    <xdr:pic>
      <xdr:nvPicPr>
        <xdr:cNvPr id="21" name="図 20">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3133826" y="961588"/>
          <a:ext cx="952696" cy="933347"/>
        </a:xfrm>
        <a:prstGeom prst="rect">
          <a:avLst/>
        </a:prstGeom>
      </xdr:spPr>
    </xdr:pic>
    <xdr:clientData/>
  </xdr:twoCellAnchor>
  <xdr:twoCellAnchor editAs="oneCell">
    <xdr:from>
      <xdr:col>6</xdr:col>
      <xdr:colOff>389475</xdr:colOff>
      <xdr:row>4</xdr:row>
      <xdr:rowOff>17767</xdr:rowOff>
    </xdr:from>
    <xdr:to>
      <xdr:col>7</xdr:col>
      <xdr:colOff>654162</xdr:colOff>
      <xdr:row>8</xdr:row>
      <xdr:rowOff>15307</xdr:rowOff>
    </xdr:to>
    <xdr:pic>
      <xdr:nvPicPr>
        <xdr:cNvPr id="22" name="図 21">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4"/>
        <a:stretch>
          <a:fillRect/>
        </a:stretch>
      </xdr:blipFill>
      <xdr:spPr>
        <a:xfrm>
          <a:off x="4504275" y="970267"/>
          <a:ext cx="950487" cy="950040"/>
        </a:xfrm>
        <a:prstGeom prst="rect">
          <a:avLst/>
        </a:prstGeom>
      </xdr:spPr>
    </xdr:pic>
    <xdr:clientData/>
  </xdr:twoCellAnchor>
  <xdr:twoCellAnchor editAs="oneCell">
    <xdr:from>
      <xdr:col>8</xdr:col>
      <xdr:colOff>304736</xdr:colOff>
      <xdr:row>4</xdr:row>
      <xdr:rowOff>25856</xdr:rowOff>
    </xdr:from>
    <xdr:to>
      <xdr:col>9</xdr:col>
      <xdr:colOff>571314</xdr:colOff>
      <xdr:row>8</xdr:row>
      <xdr:rowOff>2312</xdr:rowOff>
    </xdr:to>
    <xdr:pic>
      <xdr:nvPicPr>
        <xdr:cNvPr id="23" name="図 22">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5"/>
        <a:stretch>
          <a:fillRect/>
        </a:stretch>
      </xdr:blipFill>
      <xdr:spPr>
        <a:xfrm>
          <a:off x="5791136" y="978356"/>
          <a:ext cx="952378" cy="928956"/>
        </a:xfrm>
        <a:prstGeom prst="rect">
          <a:avLst/>
        </a:prstGeom>
      </xdr:spPr>
    </xdr:pic>
    <xdr:clientData/>
  </xdr:twoCellAnchor>
  <xdr:twoCellAnchor editAs="oneCell">
    <xdr:from>
      <xdr:col>0</xdr:col>
      <xdr:colOff>390491</xdr:colOff>
      <xdr:row>9</xdr:row>
      <xdr:rowOff>12359</xdr:rowOff>
    </xdr:from>
    <xdr:to>
      <xdr:col>1</xdr:col>
      <xdr:colOff>657127</xdr:colOff>
      <xdr:row>12</xdr:row>
      <xdr:rowOff>237617</xdr:rowOff>
    </xdr:to>
    <xdr:pic>
      <xdr:nvPicPr>
        <xdr:cNvPr id="24" name="図 23">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6"/>
        <a:stretch>
          <a:fillRect/>
        </a:stretch>
      </xdr:blipFill>
      <xdr:spPr>
        <a:xfrm>
          <a:off x="390491" y="2155484"/>
          <a:ext cx="952436" cy="939633"/>
        </a:xfrm>
        <a:prstGeom prst="rect">
          <a:avLst/>
        </a:prstGeom>
      </xdr:spPr>
    </xdr:pic>
    <xdr:clientData/>
  </xdr:twoCellAnchor>
  <xdr:twoCellAnchor editAs="oneCell">
    <xdr:from>
      <xdr:col>2</xdr:col>
      <xdr:colOff>389475</xdr:colOff>
      <xdr:row>9</xdr:row>
      <xdr:rowOff>2942</xdr:rowOff>
    </xdr:from>
    <xdr:to>
      <xdr:col>3</xdr:col>
      <xdr:colOff>654162</xdr:colOff>
      <xdr:row>12</xdr:row>
      <xdr:rowOff>210094</xdr:rowOff>
    </xdr:to>
    <xdr:pic>
      <xdr:nvPicPr>
        <xdr:cNvPr id="25" name="図 24">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7"/>
        <a:stretch>
          <a:fillRect/>
        </a:stretch>
      </xdr:blipFill>
      <xdr:spPr>
        <a:xfrm>
          <a:off x="1761075" y="2146067"/>
          <a:ext cx="950487" cy="921527"/>
        </a:xfrm>
        <a:prstGeom prst="rect">
          <a:avLst/>
        </a:prstGeom>
      </xdr:spPr>
    </xdr:pic>
    <xdr:clientData/>
  </xdr:twoCellAnchor>
  <xdr:twoCellAnchor editAs="oneCell">
    <xdr:from>
      <xdr:col>4</xdr:col>
      <xdr:colOff>390491</xdr:colOff>
      <xdr:row>9</xdr:row>
      <xdr:rowOff>17768</xdr:rowOff>
    </xdr:from>
    <xdr:to>
      <xdr:col>5</xdr:col>
      <xdr:colOff>657127</xdr:colOff>
      <xdr:row>13</xdr:row>
      <xdr:rowOff>15303</xdr:rowOff>
    </xdr:to>
    <xdr:pic>
      <xdr:nvPicPr>
        <xdr:cNvPr id="26" name="図 25">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8"/>
        <a:stretch>
          <a:fillRect/>
        </a:stretch>
      </xdr:blipFill>
      <xdr:spPr>
        <a:xfrm>
          <a:off x="3133691" y="2160893"/>
          <a:ext cx="952436" cy="950035"/>
        </a:xfrm>
        <a:prstGeom prst="rect">
          <a:avLst/>
        </a:prstGeom>
      </xdr:spPr>
    </xdr:pic>
    <xdr:clientData/>
  </xdr:twoCellAnchor>
  <xdr:twoCellAnchor editAs="oneCell">
    <xdr:from>
      <xdr:col>6</xdr:col>
      <xdr:colOff>356906</xdr:colOff>
      <xdr:row>9</xdr:row>
      <xdr:rowOff>16736</xdr:rowOff>
    </xdr:from>
    <xdr:to>
      <xdr:col>7</xdr:col>
      <xdr:colOff>613910</xdr:colOff>
      <xdr:row>13</xdr:row>
      <xdr:rowOff>12291</xdr:rowOff>
    </xdr:to>
    <xdr:pic>
      <xdr:nvPicPr>
        <xdr:cNvPr id="27" name="図 26">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9"/>
        <a:stretch>
          <a:fillRect/>
        </a:stretch>
      </xdr:blipFill>
      <xdr:spPr>
        <a:xfrm>
          <a:off x="4471706" y="2159861"/>
          <a:ext cx="942804" cy="948055"/>
        </a:xfrm>
        <a:prstGeom prst="rect">
          <a:avLst/>
        </a:prstGeom>
      </xdr:spPr>
    </xdr:pic>
    <xdr:clientData/>
  </xdr:twoCellAnchor>
  <xdr:twoCellAnchor editAs="oneCell">
    <xdr:from>
      <xdr:col>8</xdr:col>
      <xdr:colOff>298286</xdr:colOff>
      <xdr:row>9</xdr:row>
      <xdr:rowOff>15161</xdr:rowOff>
    </xdr:from>
    <xdr:to>
      <xdr:col>9</xdr:col>
      <xdr:colOff>570781</xdr:colOff>
      <xdr:row>13</xdr:row>
      <xdr:rowOff>7688</xdr:rowOff>
    </xdr:to>
    <xdr:pic>
      <xdr:nvPicPr>
        <xdr:cNvPr id="28" name="図 27">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0"/>
        <a:stretch>
          <a:fillRect/>
        </a:stretch>
      </xdr:blipFill>
      <xdr:spPr>
        <a:xfrm>
          <a:off x="5784686" y="2158286"/>
          <a:ext cx="958295" cy="945027"/>
        </a:xfrm>
        <a:prstGeom prst="rect">
          <a:avLst/>
        </a:prstGeom>
      </xdr:spPr>
    </xdr:pic>
    <xdr:clientData/>
  </xdr:twoCellAnchor>
  <xdr:twoCellAnchor editAs="oneCell">
    <xdr:from>
      <xdr:col>0</xdr:col>
      <xdr:colOff>390525</xdr:colOff>
      <xdr:row>14</xdr:row>
      <xdr:rowOff>20259</xdr:rowOff>
    </xdr:from>
    <xdr:to>
      <xdr:col>1</xdr:col>
      <xdr:colOff>657225</xdr:colOff>
      <xdr:row>18</xdr:row>
      <xdr:rowOff>22584</xdr:rowOff>
    </xdr:to>
    <xdr:pic>
      <xdr:nvPicPr>
        <xdr:cNvPr id="29" name="図 28">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1"/>
        <a:stretch>
          <a:fillRect/>
        </a:stretch>
      </xdr:blipFill>
      <xdr:spPr>
        <a:xfrm>
          <a:off x="390525" y="3354009"/>
          <a:ext cx="952500" cy="954825"/>
        </a:xfrm>
        <a:prstGeom prst="rect">
          <a:avLst/>
        </a:prstGeom>
      </xdr:spPr>
    </xdr:pic>
    <xdr:clientData/>
  </xdr:twoCellAnchor>
  <xdr:twoCellAnchor editAs="oneCell">
    <xdr:from>
      <xdr:col>2</xdr:col>
      <xdr:colOff>394896</xdr:colOff>
      <xdr:row>14</xdr:row>
      <xdr:rowOff>12158</xdr:rowOff>
    </xdr:from>
    <xdr:to>
      <xdr:col>3</xdr:col>
      <xdr:colOff>670002</xdr:colOff>
      <xdr:row>17</xdr:row>
      <xdr:rowOff>237030</xdr:rowOff>
    </xdr:to>
    <xdr:pic>
      <xdr:nvPicPr>
        <xdr:cNvPr id="30" name="図 29">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2"/>
        <a:stretch>
          <a:fillRect/>
        </a:stretch>
      </xdr:blipFill>
      <xdr:spPr>
        <a:xfrm>
          <a:off x="1766496" y="3345908"/>
          <a:ext cx="960906" cy="939247"/>
        </a:xfrm>
        <a:prstGeom prst="rect">
          <a:avLst/>
        </a:prstGeom>
      </xdr:spPr>
    </xdr:pic>
    <xdr:clientData/>
  </xdr:twoCellAnchor>
  <xdr:twoCellAnchor editAs="oneCell">
    <xdr:from>
      <xdr:col>4</xdr:col>
      <xdr:colOff>390491</xdr:colOff>
      <xdr:row>14</xdr:row>
      <xdr:rowOff>6696</xdr:rowOff>
    </xdr:from>
    <xdr:to>
      <xdr:col>5</xdr:col>
      <xdr:colOff>657127</xdr:colOff>
      <xdr:row>17</xdr:row>
      <xdr:rowOff>221064</xdr:rowOff>
    </xdr:to>
    <xdr:pic>
      <xdr:nvPicPr>
        <xdr:cNvPr id="31" name="図 30">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3"/>
        <a:stretch>
          <a:fillRect/>
        </a:stretch>
      </xdr:blipFill>
      <xdr:spPr>
        <a:xfrm>
          <a:off x="3133691" y="3340446"/>
          <a:ext cx="952436" cy="928743"/>
        </a:xfrm>
        <a:prstGeom prst="rect">
          <a:avLst/>
        </a:prstGeom>
      </xdr:spPr>
    </xdr:pic>
    <xdr:clientData/>
  </xdr:twoCellAnchor>
  <xdr:twoCellAnchor editAs="oneCell">
    <xdr:from>
      <xdr:col>6</xdr:col>
      <xdr:colOff>361886</xdr:colOff>
      <xdr:row>14</xdr:row>
      <xdr:rowOff>24264</xdr:rowOff>
    </xdr:from>
    <xdr:to>
      <xdr:col>7</xdr:col>
      <xdr:colOff>628462</xdr:colOff>
      <xdr:row>18</xdr:row>
      <xdr:rowOff>34295</xdr:rowOff>
    </xdr:to>
    <xdr:pic>
      <xdr:nvPicPr>
        <xdr:cNvPr id="32" name="図 31">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4"/>
        <a:stretch>
          <a:fillRect/>
        </a:stretch>
      </xdr:blipFill>
      <xdr:spPr>
        <a:xfrm>
          <a:off x="4476686" y="3358014"/>
          <a:ext cx="952376" cy="962531"/>
        </a:xfrm>
        <a:prstGeom prst="rect">
          <a:avLst/>
        </a:prstGeom>
      </xdr:spPr>
    </xdr:pic>
    <xdr:clientData/>
  </xdr:twoCellAnchor>
  <xdr:twoCellAnchor editAs="oneCell">
    <xdr:from>
      <xdr:col>8</xdr:col>
      <xdr:colOff>280385</xdr:colOff>
      <xdr:row>14</xdr:row>
      <xdr:rowOff>13356</xdr:rowOff>
    </xdr:from>
    <xdr:to>
      <xdr:col>9</xdr:col>
      <xdr:colOff>555090</xdr:colOff>
      <xdr:row>18</xdr:row>
      <xdr:rowOff>2412</xdr:rowOff>
    </xdr:to>
    <xdr:pic>
      <xdr:nvPicPr>
        <xdr:cNvPr id="33" name="図 32">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5"/>
        <a:stretch>
          <a:fillRect/>
        </a:stretch>
      </xdr:blipFill>
      <xdr:spPr>
        <a:xfrm>
          <a:off x="5766785" y="3347106"/>
          <a:ext cx="960505" cy="941556"/>
        </a:xfrm>
        <a:prstGeom prst="rect">
          <a:avLst/>
        </a:prstGeom>
      </xdr:spPr>
    </xdr:pic>
    <xdr:clientData/>
  </xdr:twoCellAnchor>
  <xdr:twoCellAnchor editAs="oneCell">
    <xdr:from>
      <xdr:col>0</xdr:col>
      <xdr:colOff>390626</xdr:colOff>
      <xdr:row>19</xdr:row>
      <xdr:rowOff>11376</xdr:rowOff>
    </xdr:from>
    <xdr:to>
      <xdr:col>1</xdr:col>
      <xdr:colOff>657522</xdr:colOff>
      <xdr:row>22</xdr:row>
      <xdr:rowOff>216430</xdr:rowOff>
    </xdr:to>
    <xdr:pic>
      <xdr:nvPicPr>
        <xdr:cNvPr id="34" name="図 33">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16"/>
        <a:stretch>
          <a:fillRect/>
        </a:stretch>
      </xdr:blipFill>
      <xdr:spPr>
        <a:xfrm>
          <a:off x="390626" y="4535751"/>
          <a:ext cx="952696" cy="919429"/>
        </a:xfrm>
        <a:prstGeom prst="rect">
          <a:avLst/>
        </a:prstGeom>
      </xdr:spPr>
    </xdr:pic>
    <xdr:clientData/>
  </xdr:twoCellAnchor>
  <xdr:twoCellAnchor editAs="oneCell">
    <xdr:from>
      <xdr:col>2</xdr:col>
      <xdr:colOff>423678</xdr:colOff>
      <xdr:row>18</xdr:row>
      <xdr:rowOff>233146</xdr:rowOff>
    </xdr:from>
    <xdr:to>
      <xdr:col>3</xdr:col>
      <xdr:colOff>680864</xdr:colOff>
      <xdr:row>22</xdr:row>
      <xdr:rowOff>223572</xdr:rowOff>
    </xdr:to>
    <xdr:pic>
      <xdr:nvPicPr>
        <xdr:cNvPr id="35" name="図 34">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7"/>
        <a:stretch>
          <a:fillRect/>
        </a:stretch>
      </xdr:blipFill>
      <xdr:spPr>
        <a:xfrm>
          <a:off x="1795278" y="4519396"/>
          <a:ext cx="942986" cy="9429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kamoto.co.j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1"/>
  <sheetViews>
    <sheetView tabSelected="1" zoomScale="40" zoomScaleNormal="40" zoomScaleSheetLayoutView="30" workbookViewId="0">
      <pane xSplit="3" ySplit="2" topLeftCell="G3" activePane="bottomRight" state="frozen"/>
      <selection pane="topRight" activeCell="E1" sqref="E1"/>
      <selection pane="bottomLeft" activeCell="A2" sqref="A2"/>
      <selection pane="bottomRight" sqref="A1:A2"/>
    </sheetView>
  </sheetViews>
  <sheetFormatPr defaultColWidth="9" defaultRowHeight="102" customHeight="1" x14ac:dyDescent="0.55000000000000004"/>
  <cols>
    <col min="1" max="1" width="8.83203125" style="10" bestFit="1" customWidth="1"/>
    <col min="2" max="2" width="21.75" style="1" customWidth="1"/>
    <col min="3" max="3" width="49.58203125" style="8" customWidth="1"/>
    <col min="4" max="4" width="32.5" style="12" customWidth="1"/>
    <col min="5" max="5" width="29.33203125" style="8" customWidth="1"/>
    <col min="6" max="6" width="40.5" style="1" bestFit="1" customWidth="1"/>
    <col min="7" max="7" width="32.33203125" style="1" bestFit="1" customWidth="1"/>
    <col min="8" max="8" width="1.75" style="1" customWidth="1"/>
    <col min="9" max="9" width="23.83203125" style="9" customWidth="1"/>
    <col min="10" max="10" width="28.83203125" style="1" customWidth="1"/>
    <col min="11" max="11" width="37.33203125" style="8" customWidth="1"/>
    <col min="12" max="12" width="38.25" style="8" customWidth="1"/>
    <col min="13" max="13" width="1.58203125" style="1" customWidth="1"/>
    <col min="14" max="14" width="129.75" style="1" customWidth="1"/>
    <col min="15" max="15" width="2.25" style="1" customWidth="1"/>
    <col min="16" max="32" width="12.25" style="10" customWidth="1"/>
    <col min="33" max="16384" width="9" style="1"/>
  </cols>
  <sheetData>
    <row r="1" spans="1:32" ht="45.75" customHeight="1" x14ac:dyDescent="0.55000000000000004">
      <c r="A1" s="53"/>
      <c r="B1" s="54" t="s">
        <v>345</v>
      </c>
      <c r="C1" s="60" t="s">
        <v>72</v>
      </c>
      <c r="D1" s="60" t="s">
        <v>55</v>
      </c>
      <c r="E1" s="60" t="s">
        <v>56</v>
      </c>
      <c r="F1" s="59" t="s">
        <v>2</v>
      </c>
      <c r="G1" s="59" t="s">
        <v>4</v>
      </c>
      <c r="H1" s="53"/>
      <c r="I1" s="62" t="s">
        <v>16</v>
      </c>
      <c r="J1" s="62" t="s">
        <v>31</v>
      </c>
      <c r="K1" s="63" t="s">
        <v>32</v>
      </c>
      <c r="L1" s="63" t="s">
        <v>87</v>
      </c>
      <c r="M1" s="53"/>
      <c r="N1" s="61" t="s">
        <v>53</v>
      </c>
      <c r="O1" s="54"/>
      <c r="P1" s="56" t="s">
        <v>195</v>
      </c>
      <c r="Q1" s="57"/>
      <c r="R1" s="57"/>
      <c r="S1" s="57"/>
      <c r="T1" s="57"/>
      <c r="U1" s="57"/>
      <c r="V1" s="57"/>
      <c r="W1" s="57"/>
      <c r="X1" s="57"/>
      <c r="Y1" s="57"/>
      <c r="Z1" s="57"/>
      <c r="AA1" s="57"/>
      <c r="AB1" s="57"/>
      <c r="AC1" s="57"/>
      <c r="AD1" s="57"/>
      <c r="AE1" s="57"/>
      <c r="AF1" s="58"/>
    </row>
    <row r="2" spans="1:32" ht="28.5" customHeight="1" x14ac:dyDescent="0.55000000000000004">
      <c r="A2" s="53"/>
      <c r="B2" s="55"/>
      <c r="C2" s="60"/>
      <c r="D2" s="60"/>
      <c r="E2" s="60"/>
      <c r="F2" s="59"/>
      <c r="G2" s="59"/>
      <c r="H2" s="53"/>
      <c r="I2" s="62"/>
      <c r="J2" s="62"/>
      <c r="K2" s="63"/>
      <c r="L2" s="63"/>
      <c r="M2" s="53"/>
      <c r="N2" s="61"/>
      <c r="O2" s="55"/>
      <c r="P2" s="2">
        <v>1</v>
      </c>
      <c r="Q2" s="2">
        <v>2</v>
      </c>
      <c r="R2" s="2">
        <v>3</v>
      </c>
      <c r="S2" s="2">
        <v>4</v>
      </c>
      <c r="T2" s="2">
        <v>5</v>
      </c>
      <c r="U2" s="2">
        <v>6</v>
      </c>
      <c r="V2" s="2">
        <v>7</v>
      </c>
      <c r="W2" s="2">
        <v>8</v>
      </c>
      <c r="X2" s="2">
        <v>9</v>
      </c>
      <c r="Y2" s="2">
        <v>10</v>
      </c>
      <c r="Z2" s="2">
        <v>11</v>
      </c>
      <c r="AA2" s="2">
        <v>12</v>
      </c>
      <c r="AB2" s="2">
        <v>13</v>
      </c>
      <c r="AC2" s="2">
        <v>14</v>
      </c>
      <c r="AD2" s="2">
        <v>15</v>
      </c>
      <c r="AE2" s="2">
        <v>16</v>
      </c>
      <c r="AF2" s="2">
        <v>17</v>
      </c>
    </row>
    <row r="3" spans="1:32" s="20" customFormat="1" ht="230" customHeight="1" x14ac:dyDescent="0.55000000000000004">
      <c r="A3" s="6">
        <v>1</v>
      </c>
      <c r="B3" s="14">
        <v>44251</v>
      </c>
      <c r="C3" s="15" t="s">
        <v>0</v>
      </c>
      <c r="D3" s="16" t="s">
        <v>57</v>
      </c>
      <c r="E3" s="15" t="s">
        <v>60</v>
      </c>
      <c r="F3" s="17" t="s">
        <v>1</v>
      </c>
      <c r="G3" s="17" t="s">
        <v>3</v>
      </c>
      <c r="H3" s="17"/>
      <c r="I3" s="18" t="s">
        <v>1</v>
      </c>
      <c r="J3" s="17" t="s">
        <v>5</v>
      </c>
      <c r="K3" s="15" t="s">
        <v>111</v>
      </c>
      <c r="L3" s="15" t="s">
        <v>78</v>
      </c>
      <c r="M3" s="17"/>
      <c r="N3" s="15" t="s">
        <v>36</v>
      </c>
      <c r="O3" s="19"/>
      <c r="P3" s="2"/>
      <c r="Q3" s="2"/>
      <c r="R3" s="2" t="s">
        <v>171</v>
      </c>
      <c r="S3" s="2" t="s">
        <v>171</v>
      </c>
      <c r="T3" s="2"/>
      <c r="U3" s="2"/>
      <c r="V3" s="2"/>
      <c r="W3" s="2"/>
      <c r="X3" s="2"/>
      <c r="Y3" s="2" t="s">
        <v>171</v>
      </c>
      <c r="Z3" s="2"/>
      <c r="AA3" s="2"/>
      <c r="AB3" s="2"/>
      <c r="AC3" s="2"/>
      <c r="AD3" s="2"/>
      <c r="AE3" s="2"/>
      <c r="AF3" s="2"/>
    </row>
    <row r="4" spans="1:32" s="20" customFormat="1" ht="230" customHeight="1" x14ac:dyDescent="0.55000000000000004">
      <c r="A4" s="6">
        <v>2</v>
      </c>
      <c r="B4" s="14">
        <v>44251</v>
      </c>
      <c r="C4" s="21" t="s">
        <v>71</v>
      </c>
      <c r="D4" s="22" t="s">
        <v>70</v>
      </c>
      <c r="E4" s="21" t="s">
        <v>61</v>
      </c>
      <c r="F4" s="19" t="s">
        <v>6</v>
      </c>
      <c r="G4" s="19" t="s">
        <v>7</v>
      </c>
      <c r="H4" s="19"/>
      <c r="I4" s="23" t="s">
        <v>6</v>
      </c>
      <c r="J4" s="19" t="s">
        <v>8</v>
      </c>
      <c r="K4" s="21" t="s">
        <v>196</v>
      </c>
      <c r="L4" s="21" t="s">
        <v>79</v>
      </c>
      <c r="M4" s="19"/>
      <c r="N4" s="21" t="s">
        <v>436</v>
      </c>
      <c r="O4" s="19"/>
      <c r="P4" s="2" t="s">
        <v>171</v>
      </c>
      <c r="Q4" s="2" t="s">
        <v>171</v>
      </c>
      <c r="R4" s="2" t="s">
        <v>171</v>
      </c>
      <c r="S4" s="2"/>
      <c r="T4" s="2"/>
      <c r="U4" s="2"/>
      <c r="V4" s="2"/>
      <c r="W4" s="2"/>
      <c r="X4" s="2" t="s">
        <v>171</v>
      </c>
      <c r="Y4" s="2"/>
      <c r="Z4" s="2" t="s">
        <v>171</v>
      </c>
      <c r="AA4" s="2" t="s">
        <v>171</v>
      </c>
      <c r="AB4" s="2"/>
      <c r="AC4" s="2"/>
      <c r="AD4" s="2"/>
      <c r="AE4" s="2"/>
      <c r="AF4" s="2"/>
    </row>
    <row r="5" spans="1:32" s="20" customFormat="1" ht="230" customHeight="1" x14ac:dyDescent="0.55000000000000004">
      <c r="A5" s="6">
        <v>3</v>
      </c>
      <c r="B5" s="14">
        <v>44251</v>
      </c>
      <c r="C5" s="21" t="s">
        <v>9</v>
      </c>
      <c r="D5" s="22" t="s">
        <v>57</v>
      </c>
      <c r="E5" s="21" t="s">
        <v>62</v>
      </c>
      <c r="F5" s="19" t="s">
        <v>13</v>
      </c>
      <c r="G5" s="19" t="s">
        <v>15</v>
      </c>
      <c r="H5" s="19"/>
      <c r="I5" s="23" t="s">
        <v>18</v>
      </c>
      <c r="J5" s="19" t="s">
        <v>17</v>
      </c>
      <c r="K5" s="21" t="s">
        <v>112</v>
      </c>
      <c r="L5" s="21" t="s">
        <v>88</v>
      </c>
      <c r="M5" s="19"/>
      <c r="N5" s="21" t="s">
        <v>197</v>
      </c>
      <c r="O5" s="19"/>
      <c r="P5" s="2"/>
      <c r="Q5" s="2"/>
      <c r="R5" s="2" t="s">
        <v>171</v>
      </c>
      <c r="S5" s="2"/>
      <c r="T5" s="2" t="s">
        <v>171</v>
      </c>
      <c r="U5" s="2"/>
      <c r="V5" s="2"/>
      <c r="W5" s="2"/>
      <c r="X5" s="2"/>
      <c r="Y5" s="2"/>
      <c r="Z5" s="2" t="s">
        <v>171</v>
      </c>
      <c r="AA5" s="2"/>
      <c r="AB5" s="2"/>
      <c r="AC5" s="2"/>
      <c r="AD5" s="2"/>
      <c r="AE5" s="2"/>
      <c r="AF5" s="2"/>
    </row>
    <row r="6" spans="1:32" s="20" customFormat="1" ht="230" customHeight="1" x14ac:dyDescent="0.55000000000000004">
      <c r="A6" s="6">
        <v>4</v>
      </c>
      <c r="B6" s="14">
        <v>44251</v>
      </c>
      <c r="C6" s="21" t="s">
        <v>10</v>
      </c>
      <c r="D6" s="22" t="s">
        <v>58</v>
      </c>
      <c r="E6" s="21" t="s">
        <v>63</v>
      </c>
      <c r="F6" s="19" t="s">
        <v>11</v>
      </c>
      <c r="G6" s="19" t="s">
        <v>12</v>
      </c>
      <c r="H6" s="19"/>
      <c r="I6" s="23" t="s">
        <v>426</v>
      </c>
      <c r="J6" s="19" t="s">
        <v>14</v>
      </c>
      <c r="K6" s="21" t="s">
        <v>427</v>
      </c>
      <c r="L6" s="21"/>
      <c r="M6" s="19"/>
      <c r="N6" s="19" t="s">
        <v>54</v>
      </c>
      <c r="O6" s="19"/>
      <c r="P6" s="2"/>
      <c r="Q6" s="2" t="s">
        <v>171</v>
      </c>
      <c r="R6" s="2"/>
      <c r="S6" s="2"/>
      <c r="T6" s="2"/>
      <c r="U6" s="2"/>
      <c r="V6" s="2"/>
      <c r="W6" s="2"/>
      <c r="X6" s="2"/>
      <c r="Y6" s="2"/>
      <c r="Z6" s="2"/>
      <c r="AA6" s="2"/>
      <c r="AB6" s="2"/>
      <c r="AC6" s="2" t="s">
        <v>171</v>
      </c>
      <c r="AD6" s="2"/>
      <c r="AE6" s="2"/>
      <c r="AF6" s="2"/>
    </row>
    <row r="7" spans="1:32" s="20" customFormat="1" ht="230" customHeight="1" x14ac:dyDescent="0.55000000000000004">
      <c r="A7" s="6">
        <v>5</v>
      </c>
      <c r="B7" s="14">
        <v>44251</v>
      </c>
      <c r="C7" s="21" t="s">
        <v>544</v>
      </c>
      <c r="D7" s="22" t="s">
        <v>58</v>
      </c>
      <c r="E7" s="21" t="s">
        <v>64</v>
      </c>
      <c r="F7" s="19" t="s">
        <v>19</v>
      </c>
      <c r="G7" s="19" t="s">
        <v>20</v>
      </c>
      <c r="H7" s="19"/>
      <c r="I7" s="23" t="s">
        <v>545</v>
      </c>
      <c r="J7" s="19" t="s">
        <v>21</v>
      </c>
      <c r="K7" s="21" t="s">
        <v>546</v>
      </c>
      <c r="L7" s="21" t="s">
        <v>80</v>
      </c>
      <c r="M7" s="19"/>
      <c r="N7" s="21" t="s">
        <v>33</v>
      </c>
      <c r="O7" s="19"/>
      <c r="P7" s="2"/>
      <c r="Q7" s="2"/>
      <c r="R7" s="2"/>
      <c r="S7" s="2"/>
      <c r="T7" s="2"/>
      <c r="U7" s="2"/>
      <c r="V7" s="2" t="s">
        <v>171</v>
      </c>
      <c r="W7" s="2"/>
      <c r="X7" s="2"/>
      <c r="Y7" s="2"/>
      <c r="Z7" s="2" t="s">
        <v>171</v>
      </c>
      <c r="AA7" s="2"/>
      <c r="AB7" s="2"/>
      <c r="AC7" s="2"/>
      <c r="AD7" s="2"/>
      <c r="AE7" s="2"/>
      <c r="AF7" s="2" t="s">
        <v>171</v>
      </c>
    </row>
    <row r="8" spans="1:32" s="20" customFormat="1" ht="230" customHeight="1" x14ac:dyDescent="0.55000000000000004">
      <c r="A8" s="6">
        <v>6</v>
      </c>
      <c r="B8" s="14">
        <v>44251</v>
      </c>
      <c r="C8" s="21" t="s">
        <v>22</v>
      </c>
      <c r="D8" s="22" t="s">
        <v>58</v>
      </c>
      <c r="E8" s="21" t="s">
        <v>65</v>
      </c>
      <c r="F8" s="19" t="s">
        <v>23</v>
      </c>
      <c r="G8" s="19" t="s">
        <v>24</v>
      </c>
      <c r="H8" s="19"/>
      <c r="I8" s="23" t="s">
        <v>23</v>
      </c>
      <c r="J8" s="19" t="s">
        <v>25</v>
      </c>
      <c r="K8" s="21" t="s">
        <v>113</v>
      </c>
      <c r="L8" s="21" t="s">
        <v>81</v>
      </c>
      <c r="M8" s="19"/>
      <c r="N8" s="21" t="s">
        <v>34</v>
      </c>
      <c r="O8" s="19"/>
      <c r="P8" s="2"/>
      <c r="Q8" s="2"/>
      <c r="R8" s="2" t="s">
        <v>171</v>
      </c>
      <c r="S8" s="2" t="s">
        <v>171</v>
      </c>
      <c r="T8" s="2"/>
      <c r="U8" s="2"/>
      <c r="V8" s="2"/>
      <c r="W8" s="2" t="s">
        <v>171</v>
      </c>
      <c r="X8" s="2"/>
      <c r="Y8" s="2"/>
      <c r="Z8" s="2"/>
      <c r="AA8" s="2"/>
      <c r="AB8" s="2"/>
      <c r="AC8" s="2"/>
      <c r="AD8" s="2"/>
      <c r="AE8" s="2"/>
      <c r="AF8" s="2"/>
    </row>
    <row r="9" spans="1:32" s="20" customFormat="1" ht="230" customHeight="1" x14ac:dyDescent="0.55000000000000004">
      <c r="A9" s="6">
        <v>7</v>
      </c>
      <c r="B9" s="14">
        <v>44251</v>
      </c>
      <c r="C9" s="21" t="s">
        <v>26</v>
      </c>
      <c r="D9" s="22" t="s">
        <v>58</v>
      </c>
      <c r="E9" s="21" t="s">
        <v>66</v>
      </c>
      <c r="F9" s="19" t="s">
        <v>27</v>
      </c>
      <c r="G9" s="19"/>
      <c r="H9" s="19"/>
      <c r="I9" s="23" t="s">
        <v>28</v>
      </c>
      <c r="J9" s="19" t="s">
        <v>29</v>
      </c>
      <c r="K9" s="21" t="s">
        <v>30</v>
      </c>
      <c r="L9" s="21" t="s">
        <v>82</v>
      </c>
      <c r="M9" s="19"/>
      <c r="N9" s="21" t="s">
        <v>35</v>
      </c>
      <c r="O9" s="19"/>
      <c r="P9" s="2"/>
      <c r="Q9" s="2"/>
      <c r="R9" s="2"/>
      <c r="S9" s="2" t="s">
        <v>171</v>
      </c>
      <c r="T9" s="2"/>
      <c r="U9" s="2"/>
      <c r="V9" s="2"/>
      <c r="W9" s="2" t="s">
        <v>171</v>
      </c>
      <c r="X9" s="2"/>
      <c r="Y9" s="2" t="s">
        <v>171</v>
      </c>
      <c r="Z9" s="2"/>
      <c r="AA9" s="2"/>
      <c r="AB9" s="2"/>
      <c r="AC9" s="2"/>
      <c r="AD9" s="2"/>
      <c r="AE9" s="2"/>
      <c r="AF9" s="2"/>
    </row>
    <row r="10" spans="1:32" s="20" customFormat="1" ht="230" customHeight="1" x14ac:dyDescent="0.55000000000000004">
      <c r="A10" s="6">
        <v>8</v>
      </c>
      <c r="B10" s="14">
        <v>44251</v>
      </c>
      <c r="C10" s="21" t="s">
        <v>37</v>
      </c>
      <c r="D10" s="22" t="s">
        <v>58</v>
      </c>
      <c r="E10" s="21" t="s">
        <v>67</v>
      </c>
      <c r="F10" s="19" t="s">
        <v>428</v>
      </c>
      <c r="G10" s="19" t="s">
        <v>39</v>
      </c>
      <c r="H10" s="19"/>
      <c r="I10" s="23" t="s">
        <v>38</v>
      </c>
      <c r="J10" s="19" t="s">
        <v>40</v>
      </c>
      <c r="K10" s="21" t="s">
        <v>114</v>
      </c>
      <c r="L10" s="21" t="s">
        <v>83</v>
      </c>
      <c r="M10" s="19"/>
      <c r="N10" s="21" t="s">
        <v>346</v>
      </c>
      <c r="O10" s="19"/>
      <c r="P10" s="2"/>
      <c r="Q10" s="2"/>
      <c r="R10" s="2"/>
      <c r="S10" s="2"/>
      <c r="T10" s="2"/>
      <c r="U10" s="2"/>
      <c r="V10" s="2"/>
      <c r="W10" s="2"/>
      <c r="X10" s="2"/>
      <c r="Y10" s="2"/>
      <c r="Z10" s="2"/>
      <c r="AA10" s="2"/>
      <c r="AB10" s="2" t="s">
        <v>171</v>
      </c>
      <c r="AC10" s="2"/>
      <c r="AD10" s="2"/>
      <c r="AE10" s="2"/>
      <c r="AF10" s="2" t="s">
        <v>171</v>
      </c>
    </row>
    <row r="11" spans="1:32" s="20" customFormat="1" ht="230" customHeight="1" x14ac:dyDescent="0.55000000000000004">
      <c r="A11" s="6">
        <v>9</v>
      </c>
      <c r="B11" s="14">
        <v>44251</v>
      </c>
      <c r="C11" s="21" t="s">
        <v>41</v>
      </c>
      <c r="D11" s="22" t="s">
        <v>59</v>
      </c>
      <c r="E11" s="21" t="s">
        <v>68</v>
      </c>
      <c r="F11" s="19" t="s">
        <v>434</v>
      </c>
      <c r="G11" s="19" t="s">
        <v>100</v>
      </c>
      <c r="H11" s="19"/>
      <c r="I11" s="23" t="s">
        <v>350</v>
      </c>
      <c r="J11" s="19" t="s">
        <v>42</v>
      </c>
      <c r="K11" s="21" t="s">
        <v>115</v>
      </c>
      <c r="L11" s="21" t="s">
        <v>84</v>
      </c>
      <c r="M11" s="19"/>
      <c r="N11" s="21" t="s">
        <v>43</v>
      </c>
      <c r="O11" s="19"/>
      <c r="P11" s="2"/>
      <c r="Q11" s="2"/>
      <c r="R11" s="2"/>
      <c r="S11" s="2"/>
      <c r="T11" s="2"/>
      <c r="U11" s="2"/>
      <c r="V11" s="2"/>
      <c r="W11" s="2" t="s">
        <v>171</v>
      </c>
      <c r="X11" s="2"/>
      <c r="Y11" s="2"/>
      <c r="Z11" s="2" t="s">
        <v>171</v>
      </c>
      <c r="AA11" s="2"/>
      <c r="AB11" s="2"/>
      <c r="AC11" s="2"/>
      <c r="AD11" s="2"/>
      <c r="AE11" s="2"/>
      <c r="AF11" s="2"/>
    </row>
    <row r="12" spans="1:32" s="20" customFormat="1" ht="230" customHeight="1" x14ac:dyDescent="0.55000000000000004">
      <c r="A12" s="6">
        <v>10</v>
      </c>
      <c r="B12" s="14">
        <v>44251</v>
      </c>
      <c r="C12" s="21" t="s">
        <v>97</v>
      </c>
      <c r="D12" s="22" t="s">
        <v>58</v>
      </c>
      <c r="E12" s="21" t="s">
        <v>69</v>
      </c>
      <c r="F12" s="19" t="s">
        <v>44</v>
      </c>
      <c r="G12" s="19" t="s">
        <v>45</v>
      </c>
      <c r="H12" s="19"/>
      <c r="I12" s="23" t="s">
        <v>46</v>
      </c>
      <c r="J12" s="21" t="s">
        <v>47</v>
      </c>
      <c r="K12" s="21" t="s">
        <v>48</v>
      </c>
      <c r="L12" s="21" t="s">
        <v>85</v>
      </c>
      <c r="M12" s="19"/>
      <c r="N12" s="21" t="s">
        <v>98</v>
      </c>
      <c r="O12" s="19"/>
      <c r="P12" s="2"/>
      <c r="Q12" s="2"/>
      <c r="R12" s="2" t="s">
        <v>171</v>
      </c>
      <c r="S12" s="2" t="s">
        <v>171</v>
      </c>
      <c r="T12" s="2" t="s">
        <v>171</v>
      </c>
      <c r="U12" s="2" t="s">
        <v>171</v>
      </c>
      <c r="V12" s="2" t="s">
        <v>171</v>
      </c>
      <c r="W12" s="2" t="s">
        <v>171</v>
      </c>
      <c r="X12" s="2"/>
      <c r="Y12" s="2" t="s">
        <v>171</v>
      </c>
      <c r="Z12" s="2" t="s">
        <v>171</v>
      </c>
      <c r="AA12" s="2" t="s">
        <v>171</v>
      </c>
      <c r="AB12" s="2" t="s">
        <v>171</v>
      </c>
      <c r="AC12" s="2"/>
      <c r="AD12" s="2"/>
      <c r="AE12" s="2"/>
      <c r="AF12" s="2"/>
    </row>
    <row r="13" spans="1:32" s="20" customFormat="1" ht="230" customHeight="1" x14ac:dyDescent="0.55000000000000004">
      <c r="A13" s="6">
        <v>11</v>
      </c>
      <c r="B13" s="14">
        <v>44251</v>
      </c>
      <c r="C13" s="21" t="s">
        <v>49</v>
      </c>
      <c r="D13" s="22" t="s">
        <v>58</v>
      </c>
      <c r="E13" s="21" t="s">
        <v>67</v>
      </c>
      <c r="F13" s="19" t="s">
        <v>50</v>
      </c>
      <c r="G13" s="19" t="s">
        <v>45</v>
      </c>
      <c r="H13" s="19"/>
      <c r="I13" s="23" t="s">
        <v>349</v>
      </c>
      <c r="J13" s="19" t="s">
        <v>51</v>
      </c>
      <c r="K13" s="21" t="s">
        <v>116</v>
      </c>
      <c r="L13" s="21" t="s">
        <v>86</v>
      </c>
      <c r="M13" s="19"/>
      <c r="N13" s="21" t="s">
        <v>52</v>
      </c>
      <c r="O13" s="19"/>
      <c r="P13" s="2"/>
      <c r="Q13" s="2"/>
      <c r="R13" s="2"/>
      <c r="S13" s="2"/>
      <c r="T13" s="2"/>
      <c r="U13" s="2"/>
      <c r="V13" s="2"/>
      <c r="W13" s="2"/>
      <c r="X13" s="2" t="s">
        <v>171</v>
      </c>
      <c r="Y13" s="2"/>
      <c r="Z13" s="2" t="s">
        <v>171</v>
      </c>
      <c r="AA13" s="2" t="s">
        <v>171</v>
      </c>
      <c r="AB13" s="2"/>
      <c r="AC13" s="2"/>
      <c r="AD13" s="2"/>
      <c r="AE13" s="2"/>
      <c r="AF13" s="2"/>
    </row>
    <row r="14" spans="1:32" s="20" customFormat="1" ht="230" customHeight="1" x14ac:dyDescent="0.55000000000000004">
      <c r="A14" s="6">
        <v>12</v>
      </c>
      <c r="B14" s="14">
        <v>44251</v>
      </c>
      <c r="C14" s="21" t="s">
        <v>73</v>
      </c>
      <c r="D14" s="22" t="s">
        <v>58</v>
      </c>
      <c r="E14" s="21" t="s">
        <v>74</v>
      </c>
      <c r="F14" s="19" t="s">
        <v>472</v>
      </c>
      <c r="G14" s="19" t="s">
        <v>75</v>
      </c>
      <c r="H14" s="19"/>
      <c r="I14" s="23" t="s">
        <v>473</v>
      </c>
      <c r="J14" s="19" t="s">
        <v>76</v>
      </c>
      <c r="K14" s="8" t="s">
        <v>474</v>
      </c>
      <c r="L14" s="21"/>
      <c r="M14" s="19"/>
      <c r="N14" s="21" t="s">
        <v>77</v>
      </c>
      <c r="O14" s="19"/>
      <c r="P14" s="2"/>
      <c r="Q14" s="2"/>
      <c r="R14" s="2" t="s">
        <v>172</v>
      </c>
      <c r="S14" s="2"/>
      <c r="T14" s="2" t="s">
        <v>173</v>
      </c>
      <c r="U14" s="2"/>
      <c r="V14" s="2"/>
      <c r="W14" s="2" t="s">
        <v>171</v>
      </c>
      <c r="X14" s="2" t="s">
        <v>171</v>
      </c>
      <c r="Y14" s="2" t="s">
        <v>171</v>
      </c>
      <c r="Z14" s="2" t="s">
        <v>171</v>
      </c>
      <c r="AA14" s="2"/>
      <c r="AB14" s="2"/>
      <c r="AC14" s="2"/>
      <c r="AD14" s="2"/>
      <c r="AE14" s="2"/>
      <c r="AF14" s="2" t="s">
        <v>171</v>
      </c>
    </row>
    <row r="15" spans="1:32" s="20" customFormat="1" ht="230" customHeight="1" x14ac:dyDescent="0.55000000000000004">
      <c r="A15" s="6">
        <v>13</v>
      </c>
      <c r="B15" s="14">
        <v>44251</v>
      </c>
      <c r="C15" s="21" t="s">
        <v>89</v>
      </c>
      <c r="D15" s="22" t="s">
        <v>58</v>
      </c>
      <c r="E15" s="21" t="s">
        <v>90</v>
      </c>
      <c r="F15" s="19" t="s">
        <v>91</v>
      </c>
      <c r="G15" s="19" t="s">
        <v>92</v>
      </c>
      <c r="H15" s="19"/>
      <c r="I15" s="23" t="s">
        <v>91</v>
      </c>
      <c r="J15" s="19" t="s">
        <v>93</v>
      </c>
      <c r="K15" s="21" t="s">
        <v>94</v>
      </c>
      <c r="L15" s="21" t="s">
        <v>95</v>
      </c>
      <c r="M15" s="19"/>
      <c r="N15" s="21" t="s">
        <v>96</v>
      </c>
      <c r="O15" s="19"/>
      <c r="P15" s="2"/>
      <c r="Q15" s="2"/>
      <c r="R15" s="2"/>
      <c r="S15" s="2"/>
      <c r="T15" s="2"/>
      <c r="U15" s="2"/>
      <c r="V15" s="2"/>
      <c r="W15" s="2"/>
      <c r="X15" s="2" t="s">
        <v>171</v>
      </c>
      <c r="Y15" s="2"/>
      <c r="Z15" s="2" t="s">
        <v>171</v>
      </c>
      <c r="AA15" s="2"/>
      <c r="AB15" s="2"/>
      <c r="AC15" s="2"/>
      <c r="AD15" s="2" t="s">
        <v>173</v>
      </c>
      <c r="AE15" s="2"/>
      <c r="AF15" s="2"/>
    </row>
    <row r="16" spans="1:32" s="20" customFormat="1" ht="230" customHeight="1" x14ac:dyDescent="0.55000000000000004">
      <c r="A16" s="6">
        <v>14</v>
      </c>
      <c r="B16" s="14">
        <v>44266</v>
      </c>
      <c r="C16" s="21" t="s">
        <v>420</v>
      </c>
      <c r="D16" s="22" t="s">
        <v>59</v>
      </c>
      <c r="E16" s="21" t="s">
        <v>99</v>
      </c>
      <c r="F16" s="19" t="s">
        <v>421</v>
      </c>
      <c r="G16" s="19" t="s">
        <v>422</v>
      </c>
      <c r="H16" s="19"/>
      <c r="I16" s="23" t="s">
        <v>423</v>
      </c>
      <c r="J16" s="21" t="s">
        <v>424</v>
      </c>
      <c r="K16" s="21" t="s">
        <v>425</v>
      </c>
      <c r="L16" s="21" t="s">
        <v>101</v>
      </c>
      <c r="M16" s="19"/>
      <c r="N16" s="21" t="s">
        <v>102</v>
      </c>
      <c r="O16" s="19"/>
      <c r="P16" s="2"/>
      <c r="Q16" s="2"/>
      <c r="R16" s="2" t="s">
        <v>173</v>
      </c>
      <c r="S16" s="2"/>
      <c r="T16" s="2"/>
      <c r="U16" s="2"/>
      <c r="V16" s="2"/>
      <c r="W16" s="2"/>
      <c r="X16" s="2"/>
      <c r="Y16" s="2"/>
      <c r="Z16" s="2" t="s">
        <v>173</v>
      </c>
      <c r="AA16" s="2"/>
      <c r="AB16" s="2"/>
      <c r="AC16" s="2"/>
      <c r="AD16" s="2"/>
      <c r="AE16" s="2"/>
      <c r="AF16" s="2"/>
    </row>
    <row r="17" spans="1:32" s="20" customFormat="1" ht="230" customHeight="1" x14ac:dyDescent="0.55000000000000004">
      <c r="A17" s="6">
        <v>15</v>
      </c>
      <c r="B17" s="14">
        <v>44266</v>
      </c>
      <c r="C17" s="21" t="s">
        <v>103</v>
      </c>
      <c r="D17" s="22" t="s">
        <v>58</v>
      </c>
      <c r="E17" s="21" t="s">
        <v>104</v>
      </c>
      <c r="F17" s="19" t="s">
        <v>105</v>
      </c>
      <c r="G17" s="19" t="s">
        <v>106</v>
      </c>
      <c r="H17" s="19"/>
      <c r="I17" s="23" t="s">
        <v>105</v>
      </c>
      <c r="J17" s="19" t="s">
        <v>107</v>
      </c>
      <c r="K17" s="21" t="s">
        <v>108</v>
      </c>
      <c r="L17" s="21" t="s">
        <v>109</v>
      </c>
      <c r="M17" s="19"/>
      <c r="N17" s="21" t="s">
        <v>110</v>
      </c>
      <c r="O17" s="19"/>
      <c r="P17" s="2"/>
      <c r="Q17" s="2"/>
      <c r="R17" s="2"/>
      <c r="S17" s="2"/>
      <c r="T17" s="2"/>
      <c r="U17" s="2"/>
      <c r="V17" s="2"/>
      <c r="W17" s="2"/>
      <c r="X17" s="2" t="s">
        <v>173</v>
      </c>
      <c r="Y17" s="2"/>
      <c r="Z17" s="2"/>
      <c r="AA17" s="2" t="s">
        <v>174</v>
      </c>
      <c r="AB17" s="2" t="s">
        <v>174</v>
      </c>
      <c r="AC17" s="2" t="s">
        <v>175</v>
      </c>
      <c r="AD17" s="2"/>
      <c r="AE17" s="2"/>
      <c r="AF17" s="2"/>
    </row>
    <row r="18" spans="1:32" s="20" customFormat="1" ht="230" customHeight="1" x14ac:dyDescent="0.55000000000000004">
      <c r="A18" s="6">
        <v>16</v>
      </c>
      <c r="B18" s="14">
        <v>44266</v>
      </c>
      <c r="C18" s="21" t="s">
        <v>125</v>
      </c>
      <c r="D18" s="22" t="s">
        <v>117</v>
      </c>
      <c r="E18" s="21" t="s">
        <v>118</v>
      </c>
      <c r="F18" s="19" t="s">
        <v>547</v>
      </c>
      <c r="G18" s="19" t="s">
        <v>119</v>
      </c>
      <c r="H18" s="19"/>
      <c r="I18" s="23" t="s">
        <v>120</v>
      </c>
      <c r="J18" s="19" t="s">
        <v>121</v>
      </c>
      <c r="K18" s="24" t="s">
        <v>122</v>
      </c>
      <c r="L18" s="21" t="s">
        <v>123</v>
      </c>
      <c r="M18" s="19"/>
      <c r="N18" s="21" t="s">
        <v>124</v>
      </c>
      <c r="O18" s="19"/>
      <c r="P18" s="2" t="s">
        <v>176</v>
      </c>
      <c r="Q18" s="2"/>
      <c r="R18" s="2"/>
      <c r="S18" s="2" t="s">
        <v>174</v>
      </c>
      <c r="T18" s="2" t="s">
        <v>177</v>
      </c>
      <c r="U18" s="2"/>
      <c r="V18" s="2"/>
      <c r="W18" s="2"/>
      <c r="X18" s="2"/>
      <c r="Y18" s="2" t="s">
        <v>173</v>
      </c>
      <c r="Z18" s="2"/>
      <c r="AA18" s="2"/>
      <c r="AB18" s="2"/>
      <c r="AC18" s="2"/>
      <c r="AD18" s="2"/>
      <c r="AE18" s="2" t="s">
        <v>178</v>
      </c>
      <c r="AF18" s="2"/>
    </row>
    <row r="19" spans="1:32" s="20" customFormat="1" ht="230" customHeight="1" x14ac:dyDescent="0.55000000000000004">
      <c r="A19" s="6">
        <v>17</v>
      </c>
      <c r="B19" s="14">
        <v>44266</v>
      </c>
      <c r="C19" s="21" t="s">
        <v>126</v>
      </c>
      <c r="D19" s="22" t="s">
        <v>57</v>
      </c>
      <c r="E19" s="21" t="s">
        <v>127</v>
      </c>
      <c r="F19" s="19" t="s">
        <v>128</v>
      </c>
      <c r="G19" s="19"/>
      <c r="H19" s="19"/>
      <c r="I19" s="23" t="s">
        <v>129</v>
      </c>
      <c r="J19" s="19" t="s">
        <v>130</v>
      </c>
      <c r="K19" s="21" t="s">
        <v>131</v>
      </c>
      <c r="L19" s="21" t="s">
        <v>132</v>
      </c>
      <c r="M19" s="19"/>
      <c r="N19" s="21" t="s">
        <v>133</v>
      </c>
      <c r="O19" s="19"/>
      <c r="P19" s="2"/>
      <c r="Q19" s="2"/>
      <c r="R19" s="2" t="s">
        <v>179</v>
      </c>
      <c r="S19" s="2" t="s">
        <v>180</v>
      </c>
      <c r="T19" s="2"/>
      <c r="U19" s="2"/>
      <c r="V19" s="2"/>
      <c r="W19" s="2"/>
      <c r="X19" s="2" t="s">
        <v>180</v>
      </c>
      <c r="Y19" s="2"/>
      <c r="Z19" s="2" t="s">
        <v>181</v>
      </c>
      <c r="AA19" s="2"/>
      <c r="AB19" s="2"/>
      <c r="AC19" s="2"/>
      <c r="AD19" s="2" t="s">
        <v>173</v>
      </c>
      <c r="AE19" s="2"/>
      <c r="AF19" s="2"/>
    </row>
    <row r="20" spans="1:32" s="20" customFormat="1" ht="230" customHeight="1" x14ac:dyDescent="0.55000000000000004">
      <c r="A20" s="6">
        <v>18</v>
      </c>
      <c r="B20" s="14">
        <v>44266</v>
      </c>
      <c r="C20" s="21" t="s">
        <v>134</v>
      </c>
      <c r="D20" s="22" t="s">
        <v>57</v>
      </c>
      <c r="E20" s="21" t="s">
        <v>135</v>
      </c>
      <c r="F20" s="19" t="s">
        <v>136</v>
      </c>
      <c r="G20" s="19" t="s">
        <v>137</v>
      </c>
      <c r="H20" s="19"/>
      <c r="I20" s="23" t="s">
        <v>138</v>
      </c>
      <c r="J20" s="19" t="s">
        <v>139</v>
      </c>
      <c r="K20" s="21" t="s">
        <v>140</v>
      </c>
      <c r="L20" s="21" t="s">
        <v>141</v>
      </c>
      <c r="M20" s="19"/>
      <c r="N20" s="21" t="s">
        <v>142</v>
      </c>
      <c r="O20" s="19"/>
      <c r="P20" s="2"/>
      <c r="Q20" s="2"/>
      <c r="R20" s="2" t="s">
        <v>179</v>
      </c>
      <c r="S20" s="2" t="s">
        <v>180</v>
      </c>
      <c r="T20" s="2" t="s">
        <v>177</v>
      </c>
      <c r="U20" s="2"/>
      <c r="V20" s="2"/>
      <c r="W20" s="2"/>
      <c r="X20" s="2"/>
      <c r="Y20" s="2"/>
      <c r="Z20" s="2"/>
      <c r="AA20" s="2"/>
      <c r="AB20" s="2"/>
      <c r="AC20" s="2"/>
      <c r="AD20" s="2"/>
      <c r="AE20" s="2"/>
      <c r="AF20" s="2"/>
    </row>
    <row r="21" spans="1:32" s="20" customFormat="1" ht="230" customHeight="1" x14ac:dyDescent="0.55000000000000004">
      <c r="A21" s="6">
        <v>19</v>
      </c>
      <c r="B21" s="14">
        <v>44286</v>
      </c>
      <c r="C21" s="21" t="s">
        <v>143</v>
      </c>
      <c r="D21" s="22" t="s">
        <v>58</v>
      </c>
      <c r="E21" s="21" t="s">
        <v>144</v>
      </c>
      <c r="F21" s="19" t="s">
        <v>146</v>
      </c>
      <c r="G21" s="19" t="s">
        <v>145</v>
      </c>
      <c r="H21" s="19"/>
      <c r="I21" s="23" t="s">
        <v>147</v>
      </c>
      <c r="J21" s="19" t="s">
        <v>148</v>
      </c>
      <c r="K21" s="21" t="s">
        <v>149</v>
      </c>
      <c r="L21" s="21"/>
      <c r="M21" s="19"/>
      <c r="N21" s="21" t="s">
        <v>150</v>
      </c>
      <c r="O21" s="19"/>
      <c r="P21" s="2"/>
      <c r="Q21" s="2"/>
      <c r="R21" s="2" t="s">
        <v>182</v>
      </c>
      <c r="S21" s="2"/>
      <c r="T21" s="2"/>
      <c r="U21" s="2"/>
      <c r="V21" s="2"/>
      <c r="W21" s="2" t="s">
        <v>173</v>
      </c>
      <c r="X21" s="2"/>
      <c r="Y21" s="2"/>
      <c r="Z21" s="2" t="s">
        <v>183</v>
      </c>
      <c r="AA21" s="2"/>
      <c r="AB21" s="2"/>
      <c r="AC21" s="2"/>
      <c r="AD21" s="2" t="s">
        <v>184</v>
      </c>
      <c r="AE21" s="2"/>
      <c r="AF21" s="2"/>
    </row>
    <row r="22" spans="1:32" s="20" customFormat="1" ht="230" customHeight="1" x14ac:dyDescent="0.55000000000000004">
      <c r="A22" s="6">
        <v>20</v>
      </c>
      <c r="B22" s="14">
        <v>44286</v>
      </c>
      <c r="C22" s="35" t="s">
        <v>347</v>
      </c>
      <c r="D22" s="26" t="s">
        <v>58</v>
      </c>
      <c r="E22" s="25" t="s">
        <v>151</v>
      </c>
      <c r="F22" s="27" t="s">
        <v>152</v>
      </c>
      <c r="G22" s="27" t="s">
        <v>153</v>
      </c>
      <c r="H22" s="27"/>
      <c r="I22" s="28" t="s">
        <v>152</v>
      </c>
      <c r="J22" s="27" t="s">
        <v>348</v>
      </c>
      <c r="K22" s="25" t="s">
        <v>154</v>
      </c>
      <c r="L22" s="25" t="s">
        <v>155</v>
      </c>
      <c r="M22" s="27"/>
      <c r="N22" s="25" t="s">
        <v>156</v>
      </c>
      <c r="O22" s="27"/>
      <c r="P22" s="2"/>
      <c r="Q22" s="2"/>
      <c r="R22" s="2" t="s">
        <v>182</v>
      </c>
      <c r="S22" s="2" t="s">
        <v>171</v>
      </c>
      <c r="T22" s="2"/>
      <c r="U22" s="2"/>
      <c r="V22" s="2"/>
      <c r="W22" s="2" t="s">
        <v>173</v>
      </c>
      <c r="X22" s="2"/>
      <c r="Y22" s="2" t="s">
        <v>174</v>
      </c>
      <c r="Z22" s="2" t="s">
        <v>183</v>
      </c>
      <c r="AA22" s="2"/>
      <c r="AB22" s="2"/>
      <c r="AC22" s="2"/>
      <c r="AD22" s="2"/>
      <c r="AE22" s="2" t="s">
        <v>171</v>
      </c>
      <c r="AF22" s="2"/>
    </row>
    <row r="23" spans="1:32" s="20" customFormat="1" ht="230" customHeight="1" x14ac:dyDescent="0.55000000000000004">
      <c r="A23" s="6">
        <v>21</v>
      </c>
      <c r="B23" s="14">
        <v>44286</v>
      </c>
      <c r="C23" s="21" t="s">
        <v>187</v>
      </c>
      <c r="D23" s="26" t="s">
        <v>70</v>
      </c>
      <c r="E23" s="21" t="s">
        <v>157</v>
      </c>
      <c r="F23" s="19" t="s">
        <v>158</v>
      </c>
      <c r="G23" s="19" t="s">
        <v>159</v>
      </c>
      <c r="H23" s="19"/>
      <c r="I23" s="23" t="s">
        <v>160</v>
      </c>
      <c r="J23" s="19" t="s">
        <v>161</v>
      </c>
      <c r="K23" s="21" t="s">
        <v>162</v>
      </c>
      <c r="L23" s="21" t="s">
        <v>163</v>
      </c>
      <c r="M23" s="19"/>
      <c r="N23" s="24" t="s">
        <v>164</v>
      </c>
      <c r="O23" s="19"/>
      <c r="P23" s="2" t="s">
        <v>173</v>
      </c>
      <c r="Q23" s="2"/>
      <c r="R23" s="2" t="s">
        <v>173</v>
      </c>
      <c r="S23" s="2"/>
      <c r="T23" s="2"/>
      <c r="U23" s="2"/>
      <c r="V23" s="2"/>
      <c r="W23" s="2"/>
      <c r="X23" s="2"/>
      <c r="Y23" s="2"/>
      <c r="Z23" s="2"/>
      <c r="AA23" s="2"/>
      <c r="AB23" s="2"/>
      <c r="AC23" s="2"/>
      <c r="AD23" s="2"/>
      <c r="AE23" s="2"/>
      <c r="AF23" s="2" t="s">
        <v>185</v>
      </c>
    </row>
    <row r="24" spans="1:32" s="20" customFormat="1" ht="230" customHeight="1" x14ac:dyDescent="0.55000000000000004">
      <c r="A24" s="6">
        <v>22</v>
      </c>
      <c r="B24" s="14">
        <v>44286</v>
      </c>
      <c r="C24" s="25" t="s">
        <v>165</v>
      </c>
      <c r="D24" s="26" t="s">
        <v>58</v>
      </c>
      <c r="E24" s="25" t="s">
        <v>166</v>
      </c>
      <c r="F24" s="27" t="s">
        <v>167</v>
      </c>
      <c r="G24" s="27"/>
      <c r="H24" s="27"/>
      <c r="I24" s="28" t="s">
        <v>167</v>
      </c>
      <c r="J24" s="27" t="s">
        <v>168</v>
      </c>
      <c r="K24" s="25" t="s">
        <v>169</v>
      </c>
      <c r="L24" s="25" t="s">
        <v>170</v>
      </c>
      <c r="M24" s="27"/>
      <c r="N24" s="25" t="s">
        <v>188</v>
      </c>
      <c r="O24" s="27"/>
      <c r="P24" s="7"/>
      <c r="Q24" s="7"/>
      <c r="R24" s="7"/>
      <c r="S24" s="7"/>
      <c r="T24" s="7"/>
      <c r="U24" s="7"/>
      <c r="V24" s="7"/>
      <c r="W24" s="7" t="s">
        <v>181</v>
      </c>
      <c r="X24" s="7"/>
      <c r="Y24" s="7"/>
      <c r="Z24" s="7" t="s">
        <v>186</v>
      </c>
      <c r="AA24" s="7" t="s">
        <v>173</v>
      </c>
      <c r="AB24" s="7"/>
      <c r="AC24" s="7"/>
      <c r="AD24" s="7"/>
      <c r="AE24" s="7" t="s">
        <v>173</v>
      </c>
      <c r="AF24" s="7"/>
    </row>
    <row r="25" spans="1:32" s="20" customFormat="1" ht="230" customHeight="1" x14ac:dyDescent="0.55000000000000004">
      <c r="A25" s="6">
        <v>23</v>
      </c>
      <c r="B25" s="14">
        <v>44286</v>
      </c>
      <c r="C25" s="21" t="s">
        <v>189</v>
      </c>
      <c r="D25" s="22" t="s">
        <v>58</v>
      </c>
      <c r="E25" s="21" t="s">
        <v>190</v>
      </c>
      <c r="F25" s="19" t="s">
        <v>432</v>
      </c>
      <c r="G25" s="19" t="s">
        <v>45</v>
      </c>
      <c r="H25" s="19"/>
      <c r="I25" s="23" t="s">
        <v>191</v>
      </c>
      <c r="J25" s="19" t="s">
        <v>192</v>
      </c>
      <c r="K25" s="21" t="s">
        <v>387</v>
      </c>
      <c r="L25" s="21" t="s">
        <v>193</v>
      </c>
      <c r="M25" s="19"/>
      <c r="N25" s="21" t="s">
        <v>194</v>
      </c>
      <c r="O25" s="19"/>
      <c r="P25" s="2"/>
      <c r="Q25" s="2"/>
      <c r="R25" s="2" t="s">
        <v>171</v>
      </c>
      <c r="S25" s="2"/>
      <c r="T25" s="2" t="s">
        <v>171</v>
      </c>
      <c r="U25" s="2"/>
      <c r="V25" s="2"/>
      <c r="W25" s="2"/>
      <c r="X25" s="2" t="s">
        <v>171</v>
      </c>
      <c r="Y25" s="2"/>
      <c r="Z25" s="2" t="s">
        <v>171</v>
      </c>
      <c r="AA25" s="2" t="s">
        <v>171</v>
      </c>
      <c r="AB25" s="2" t="s">
        <v>171</v>
      </c>
      <c r="AC25" s="2"/>
      <c r="AD25" s="2"/>
      <c r="AE25" s="2"/>
      <c r="AF25" s="2"/>
    </row>
    <row r="26" spans="1:32" s="20" customFormat="1" ht="230" customHeight="1" x14ac:dyDescent="0.55000000000000004">
      <c r="A26" s="6">
        <v>24</v>
      </c>
      <c r="B26" s="29">
        <v>44316</v>
      </c>
      <c r="C26" s="21" t="s">
        <v>198</v>
      </c>
      <c r="D26" s="22" t="s">
        <v>59</v>
      </c>
      <c r="E26" s="21" t="s">
        <v>199</v>
      </c>
      <c r="F26" s="19" t="s">
        <v>200</v>
      </c>
      <c r="G26" s="19"/>
      <c r="H26" s="19"/>
      <c r="I26" s="23" t="s">
        <v>200</v>
      </c>
      <c r="J26" s="19" t="s">
        <v>201</v>
      </c>
      <c r="K26" s="21" t="s">
        <v>389</v>
      </c>
      <c r="L26" s="21"/>
      <c r="M26" s="19"/>
      <c r="N26" s="21" t="s">
        <v>202</v>
      </c>
      <c r="O26" s="19"/>
      <c r="P26" s="2"/>
      <c r="Q26" s="2"/>
      <c r="R26" s="2" t="s">
        <v>171</v>
      </c>
      <c r="S26" s="2"/>
      <c r="T26" s="2"/>
      <c r="U26" s="2"/>
      <c r="V26" s="2"/>
      <c r="W26" s="2"/>
      <c r="X26" s="2"/>
      <c r="Y26" s="2"/>
      <c r="Z26" s="2"/>
      <c r="AA26" s="2"/>
      <c r="AB26" s="2"/>
      <c r="AC26" s="2"/>
      <c r="AD26" s="2" t="s">
        <v>171</v>
      </c>
      <c r="AE26" s="2"/>
      <c r="AF26" s="2"/>
    </row>
    <row r="27" spans="1:32" s="20" customFormat="1" ht="230" customHeight="1" x14ac:dyDescent="0.55000000000000004">
      <c r="A27" s="6">
        <v>25</v>
      </c>
      <c r="B27" s="29">
        <v>44316</v>
      </c>
      <c r="C27" s="21" t="s">
        <v>203</v>
      </c>
      <c r="D27" s="22" t="s">
        <v>59</v>
      </c>
      <c r="E27" s="21" t="s">
        <v>204</v>
      </c>
      <c r="F27" s="19" t="s">
        <v>205</v>
      </c>
      <c r="G27" s="19"/>
      <c r="H27" s="19"/>
      <c r="I27" s="23" t="s">
        <v>206</v>
      </c>
      <c r="J27" s="19" t="s">
        <v>207</v>
      </c>
      <c r="K27" s="21" t="s">
        <v>208</v>
      </c>
      <c r="L27" s="21" t="s">
        <v>209</v>
      </c>
      <c r="M27" s="19"/>
      <c r="N27" s="19" t="s">
        <v>210</v>
      </c>
      <c r="O27" s="19"/>
      <c r="P27" s="2"/>
      <c r="Q27" s="2"/>
      <c r="R27" s="2" t="s">
        <v>171</v>
      </c>
      <c r="S27" s="2"/>
      <c r="T27" s="2"/>
      <c r="U27" s="2"/>
      <c r="V27" s="2"/>
      <c r="W27" s="2"/>
      <c r="X27" s="2"/>
      <c r="Y27" s="2" t="s">
        <v>171</v>
      </c>
      <c r="Z27" s="2" t="s">
        <v>171</v>
      </c>
      <c r="AA27" s="2"/>
      <c r="AB27" s="2"/>
      <c r="AC27" s="2"/>
      <c r="AD27" s="2"/>
      <c r="AE27" s="2"/>
      <c r="AF27" s="2" t="s">
        <v>171</v>
      </c>
    </row>
    <row r="28" spans="1:32" s="20" customFormat="1" ht="230" customHeight="1" x14ac:dyDescent="0.55000000000000004">
      <c r="A28" s="6">
        <v>26</v>
      </c>
      <c r="B28" s="29">
        <v>44316</v>
      </c>
      <c r="C28" s="21" t="s">
        <v>211</v>
      </c>
      <c r="D28" s="22" t="s">
        <v>59</v>
      </c>
      <c r="E28" s="21" t="s">
        <v>218</v>
      </c>
      <c r="F28" s="19" t="s">
        <v>216</v>
      </c>
      <c r="G28" s="19" t="s">
        <v>212</v>
      </c>
      <c r="H28" s="19"/>
      <c r="I28" s="23" t="s">
        <v>216</v>
      </c>
      <c r="J28" s="19" t="s">
        <v>213</v>
      </c>
      <c r="K28" s="21" t="s">
        <v>214</v>
      </c>
      <c r="L28" s="21" t="s">
        <v>215</v>
      </c>
      <c r="M28" s="19"/>
      <c r="N28" s="21" t="s">
        <v>217</v>
      </c>
      <c r="O28" s="19"/>
      <c r="P28" s="2"/>
      <c r="Q28" s="2"/>
      <c r="R28" s="2" t="s">
        <v>171</v>
      </c>
      <c r="S28" s="2"/>
      <c r="T28" s="2"/>
      <c r="U28" s="2"/>
      <c r="V28" s="2"/>
      <c r="W28" s="2"/>
      <c r="X28" s="2"/>
      <c r="Y28" s="2"/>
      <c r="Z28" s="2" t="s">
        <v>171</v>
      </c>
      <c r="AA28" s="2"/>
      <c r="AB28" s="2"/>
      <c r="AC28" s="2"/>
      <c r="AD28" s="2" t="s">
        <v>171</v>
      </c>
      <c r="AE28" s="2"/>
      <c r="AF28" s="2"/>
    </row>
    <row r="29" spans="1:32" s="20" customFormat="1" ht="230" customHeight="1" x14ac:dyDescent="0.55000000000000004">
      <c r="A29" s="6">
        <v>27</v>
      </c>
      <c r="B29" s="14">
        <v>44364</v>
      </c>
      <c r="C29" s="21" t="s">
        <v>219</v>
      </c>
      <c r="D29" s="22" t="s">
        <v>58</v>
      </c>
      <c r="E29" s="21" t="s">
        <v>220</v>
      </c>
      <c r="F29" s="19" t="s">
        <v>221</v>
      </c>
      <c r="G29" s="19" t="s">
        <v>39</v>
      </c>
      <c r="H29" s="19"/>
      <c r="I29" s="23" t="s">
        <v>222</v>
      </c>
      <c r="J29" s="19" t="s">
        <v>223</v>
      </c>
      <c r="K29" s="21" t="s">
        <v>224</v>
      </c>
      <c r="L29" s="21" t="s">
        <v>225</v>
      </c>
      <c r="M29" s="19"/>
      <c r="N29" s="21" t="s">
        <v>226</v>
      </c>
      <c r="O29" s="19"/>
      <c r="P29" s="2"/>
      <c r="Q29" s="2"/>
      <c r="R29" s="2" t="s">
        <v>171</v>
      </c>
      <c r="S29" s="2" t="s">
        <v>171</v>
      </c>
      <c r="T29" s="2"/>
      <c r="U29" s="2" t="s">
        <v>171</v>
      </c>
      <c r="V29" s="2"/>
      <c r="W29" s="2"/>
      <c r="X29" s="2"/>
      <c r="Y29" s="2"/>
      <c r="Z29" s="2" t="s">
        <v>171</v>
      </c>
      <c r="AA29" s="2"/>
      <c r="AB29" s="2" t="s">
        <v>171</v>
      </c>
      <c r="AC29" s="2" t="s">
        <v>171</v>
      </c>
      <c r="AD29" s="2" t="s">
        <v>171</v>
      </c>
      <c r="AE29" s="2"/>
      <c r="AF29" s="2"/>
    </row>
    <row r="30" spans="1:32" s="20" customFormat="1" ht="230" customHeight="1" x14ac:dyDescent="0.55000000000000004">
      <c r="A30" s="6">
        <v>28</v>
      </c>
      <c r="B30" s="14">
        <v>44364</v>
      </c>
      <c r="C30" s="21" t="s">
        <v>227</v>
      </c>
      <c r="D30" s="22" t="s">
        <v>117</v>
      </c>
      <c r="E30" s="21" t="s">
        <v>228</v>
      </c>
      <c r="F30" s="19" t="s">
        <v>229</v>
      </c>
      <c r="G30" s="19" t="s">
        <v>230</v>
      </c>
      <c r="H30" s="19"/>
      <c r="I30" s="23" t="s">
        <v>231</v>
      </c>
      <c r="J30" s="19" t="s">
        <v>232</v>
      </c>
      <c r="K30" s="21" t="s">
        <v>233</v>
      </c>
      <c r="L30" s="21" t="s">
        <v>234</v>
      </c>
      <c r="M30" s="19"/>
      <c r="N30" s="21" t="s">
        <v>235</v>
      </c>
      <c r="O30" s="19"/>
      <c r="P30" s="2"/>
      <c r="Q30" s="2"/>
      <c r="R30" s="2" t="s">
        <v>171</v>
      </c>
      <c r="S30" s="2"/>
      <c r="T30" s="2"/>
      <c r="U30" s="2"/>
      <c r="V30" s="2"/>
      <c r="W30" s="2"/>
      <c r="X30" s="2"/>
      <c r="Y30" s="2"/>
      <c r="Z30" s="2"/>
      <c r="AA30" s="2"/>
      <c r="AB30" s="2" t="s">
        <v>171</v>
      </c>
      <c r="AC30" s="2"/>
      <c r="AD30" s="2" t="s">
        <v>171</v>
      </c>
      <c r="AE30" s="2"/>
      <c r="AF30" s="2" t="s">
        <v>171</v>
      </c>
    </row>
    <row r="31" spans="1:32" s="20" customFormat="1" ht="230" customHeight="1" x14ac:dyDescent="0.55000000000000004">
      <c r="A31" s="6">
        <v>29</v>
      </c>
      <c r="B31" s="14">
        <v>44364</v>
      </c>
      <c r="C31" s="21" t="s">
        <v>548</v>
      </c>
      <c r="D31" s="22" t="s">
        <v>58</v>
      </c>
      <c r="E31" s="21" t="s">
        <v>236</v>
      </c>
      <c r="F31" s="19" t="s">
        <v>237</v>
      </c>
      <c r="G31" s="19" t="s">
        <v>549</v>
      </c>
      <c r="H31" s="19"/>
      <c r="I31" s="23" t="s">
        <v>238</v>
      </c>
      <c r="J31" s="19" t="s">
        <v>239</v>
      </c>
      <c r="K31" s="21" t="s">
        <v>240</v>
      </c>
      <c r="L31" s="21" t="s">
        <v>241</v>
      </c>
      <c r="M31" s="19"/>
      <c r="N31" s="21" t="s">
        <v>258</v>
      </c>
      <c r="O31" s="19"/>
      <c r="P31" s="2"/>
      <c r="Q31" s="2"/>
      <c r="R31" s="2" t="s">
        <v>171</v>
      </c>
      <c r="S31" s="2"/>
      <c r="T31" s="2"/>
      <c r="U31" s="2"/>
      <c r="V31" s="2"/>
      <c r="W31" s="2"/>
      <c r="X31" s="2"/>
      <c r="Y31" s="2"/>
      <c r="Z31" s="2" t="s">
        <v>171</v>
      </c>
      <c r="AA31" s="2"/>
      <c r="AB31" s="2"/>
      <c r="AC31" s="2"/>
      <c r="AD31" s="2"/>
      <c r="AE31" s="2"/>
      <c r="AF31" s="2" t="s">
        <v>171</v>
      </c>
    </row>
    <row r="32" spans="1:32" s="20" customFormat="1" ht="230" customHeight="1" x14ac:dyDescent="0.55000000000000004">
      <c r="A32" s="6">
        <v>30</v>
      </c>
      <c r="B32" s="14">
        <v>44364</v>
      </c>
      <c r="C32" s="21" t="s">
        <v>242</v>
      </c>
      <c r="D32" s="22" t="s">
        <v>58</v>
      </c>
      <c r="E32" s="21" t="s">
        <v>243</v>
      </c>
      <c r="F32" s="19" t="s">
        <v>550</v>
      </c>
      <c r="G32" s="19" t="s">
        <v>244</v>
      </c>
      <c r="H32" s="19"/>
      <c r="I32" s="19" t="s">
        <v>550</v>
      </c>
      <c r="J32" s="19" t="s">
        <v>245</v>
      </c>
      <c r="K32" s="21" t="s">
        <v>551</v>
      </c>
      <c r="L32" s="21" t="s">
        <v>246</v>
      </c>
      <c r="M32" s="19"/>
      <c r="N32" s="21" t="s">
        <v>247</v>
      </c>
      <c r="O32" s="19"/>
      <c r="P32" s="2"/>
      <c r="Q32" s="2"/>
      <c r="R32" s="2" t="s">
        <v>171</v>
      </c>
      <c r="S32" s="2"/>
      <c r="T32" s="2"/>
      <c r="U32" s="2"/>
      <c r="V32" s="2"/>
      <c r="W32" s="2"/>
      <c r="X32" s="2"/>
      <c r="Y32" s="2"/>
      <c r="Z32" s="2" t="s">
        <v>171</v>
      </c>
      <c r="AA32" s="2"/>
      <c r="AB32" s="2" t="s">
        <v>171</v>
      </c>
      <c r="AC32" s="2"/>
      <c r="AD32" s="2"/>
      <c r="AE32" s="2"/>
      <c r="AF32" s="2" t="s">
        <v>171</v>
      </c>
    </row>
    <row r="33" spans="1:32" s="20" customFormat="1" ht="230" customHeight="1" x14ac:dyDescent="0.55000000000000004">
      <c r="A33" s="6">
        <v>31</v>
      </c>
      <c r="B33" s="14">
        <v>44364</v>
      </c>
      <c r="C33" s="21" t="s">
        <v>466</v>
      </c>
      <c r="D33" s="22" t="s">
        <v>59</v>
      </c>
      <c r="E33" s="21" t="s">
        <v>248</v>
      </c>
      <c r="F33" s="21" t="s">
        <v>467</v>
      </c>
      <c r="G33" s="19" t="s">
        <v>249</v>
      </c>
      <c r="H33" s="19"/>
      <c r="I33" s="21" t="s">
        <v>468</v>
      </c>
      <c r="J33" s="19" t="s">
        <v>469</v>
      </c>
      <c r="K33" s="8" t="s">
        <v>470</v>
      </c>
      <c r="L33" s="21" t="s">
        <v>250</v>
      </c>
      <c r="M33" s="19"/>
      <c r="N33" s="21" t="s">
        <v>471</v>
      </c>
      <c r="O33" s="19"/>
      <c r="P33" s="2"/>
      <c r="Q33" s="2"/>
      <c r="R33" s="2" t="s">
        <v>171</v>
      </c>
      <c r="S33" s="2" t="s">
        <v>171</v>
      </c>
      <c r="T33" s="2"/>
      <c r="U33" s="2"/>
      <c r="V33" s="2"/>
      <c r="W33" s="2"/>
      <c r="X33" s="2"/>
      <c r="Y33" s="2" t="s">
        <v>171</v>
      </c>
      <c r="Z33" s="2" t="s">
        <v>171</v>
      </c>
      <c r="AA33" s="2"/>
      <c r="AB33" s="2"/>
      <c r="AC33" s="2"/>
      <c r="AD33" s="2"/>
      <c r="AE33" s="2"/>
      <c r="AF33" s="2"/>
    </row>
    <row r="34" spans="1:32" s="20" customFormat="1" ht="230" customHeight="1" x14ac:dyDescent="0.55000000000000004">
      <c r="A34" s="6">
        <v>32</v>
      </c>
      <c r="B34" s="14">
        <v>44364</v>
      </c>
      <c r="C34" s="21" t="s">
        <v>251</v>
      </c>
      <c r="D34" s="22" t="s">
        <v>117</v>
      </c>
      <c r="E34" s="21" t="s">
        <v>252</v>
      </c>
      <c r="F34" s="19" t="s">
        <v>253</v>
      </c>
      <c r="G34" s="19" t="s">
        <v>230</v>
      </c>
      <c r="H34" s="19"/>
      <c r="I34" s="19" t="s">
        <v>253</v>
      </c>
      <c r="J34" s="19" t="s">
        <v>254</v>
      </c>
      <c r="K34" s="21" t="s">
        <v>255</v>
      </c>
      <c r="L34" s="30" t="s">
        <v>257</v>
      </c>
      <c r="M34" s="19"/>
      <c r="N34" s="21" t="s">
        <v>256</v>
      </c>
      <c r="O34" s="19"/>
      <c r="P34" s="2"/>
      <c r="Q34" s="2"/>
      <c r="R34" s="2"/>
      <c r="S34" s="2" t="s">
        <v>171</v>
      </c>
      <c r="T34" s="2"/>
      <c r="U34" s="2"/>
      <c r="V34" s="2"/>
      <c r="W34" s="2"/>
      <c r="X34" s="2"/>
      <c r="Y34" s="2"/>
      <c r="Z34" s="2"/>
      <c r="AA34" s="2"/>
      <c r="AB34" s="2" t="s">
        <v>171</v>
      </c>
      <c r="AC34" s="2" t="s">
        <v>171</v>
      </c>
      <c r="AD34" s="2" t="s">
        <v>171</v>
      </c>
      <c r="AE34" s="2"/>
      <c r="AF34" s="2" t="s">
        <v>171</v>
      </c>
    </row>
    <row r="35" spans="1:32" s="20" customFormat="1" ht="325" x14ac:dyDescent="0.55000000000000004">
      <c r="A35" s="6">
        <v>33</v>
      </c>
      <c r="B35" s="14">
        <v>44364</v>
      </c>
      <c r="C35" s="21" t="s">
        <v>259</v>
      </c>
      <c r="D35" s="22" t="s">
        <v>58</v>
      </c>
      <c r="E35" s="21" t="s">
        <v>260</v>
      </c>
      <c r="F35" s="19" t="s">
        <v>261</v>
      </c>
      <c r="G35" s="19" t="s">
        <v>45</v>
      </c>
      <c r="H35" s="19"/>
      <c r="I35" s="23" t="s">
        <v>520</v>
      </c>
      <c r="J35" s="19" t="s">
        <v>262</v>
      </c>
      <c r="K35" s="1" t="s">
        <v>521</v>
      </c>
      <c r="L35" s="21" t="s">
        <v>263</v>
      </c>
      <c r="M35" s="19"/>
      <c r="N35" s="21" t="s">
        <v>264</v>
      </c>
      <c r="O35" s="19"/>
      <c r="P35" s="2"/>
      <c r="Q35" s="2"/>
      <c r="R35" s="2"/>
      <c r="S35" s="2" t="s">
        <v>171</v>
      </c>
      <c r="T35" s="2" t="s">
        <v>171</v>
      </c>
      <c r="U35" s="2"/>
      <c r="V35" s="2"/>
      <c r="W35" s="2" t="s">
        <v>171</v>
      </c>
      <c r="X35" s="2"/>
      <c r="Y35" s="2"/>
      <c r="Z35" s="2"/>
      <c r="AA35" s="2" t="s">
        <v>171</v>
      </c>
      <c r="AB35" s="2" t="s">
        <v>171</v>
      </c>
      <c r="AC35" s="2"/>
      <c r="AD35" s="2"/>
      <c r="AE35" s="2"/>
      <c r="AF35" s="2"/>
    </row>
    <row r="36" spans="1:32" s="20" customFormat="1" ht="230" customHeight="1" x14ac:dyDescent="0.55000000000000004">
      <c r="A36" s="6">
        <v>34</v>
      </c>
      <c r="B36" s="14">
        <v>44364</v>
      </c>
      <c r="C36" s="21" t="s">
        <v>265</v>
      </c>
      <c r="D36" s="22" t="s">
        <v>58</v>
      </c>
      <c r="E36" s="21" t="s">
        <v>266</v>
      </c>
      <c r="F36" s="19" t="s">
        <v>267</v>
      </c>
      <c r="G36" s="19" t="s">
        <v>268</v>
      </c>
      <c r="H36" s="19"/>
      <c r="I36" s="24" t="s">
        <v>269</v>
      </c>
      <c r="J36" s="19" t="s">
        <v>270</v>
      </c>
      <c r="K36" s="21" t="s">
        <v>271</v>
      </c>
      <c r="L36" s="21"/>
      <c r="M36" s="19"/>
      <c r="N36" s="21" t="s">
        <v>272</v>
      </c>
      <c r="O36" s="19"/>
      <c r="P36" s="2"/>
      <c r="Q36" s="2"/>
      <c r="R36" s="2"/>
      <c r="S36" s="2"/>
      <c r="T36" s="2"/>
      <c r="U36" s="2"/>
      <c r="V36" s="2" t="s">
        <v>171</v>
      </c>
      <c r="W36" s="2" t="s">
        <v>171</v>
      </c>
      <c r="X36" s="2"/>
      <c r="Y36" s="2" t="s">
        <v>171</v>
      </c>
      <c r="Z36" s="2"/>
      <c r="AA36" s="2"/>
      <c r="AB36" s="2"/>
      <c r="AC36" s="2" t="s">
        <v>171</v>
      </c>
      <c r="AD36" s="2" t="s">
        <v>171</v>
      </c>
      <c r="AE36" s="2"/>
      <c r="AF36" s="2"/>
    </row>
    <row r="37" spans="1:32" s="20" customFormat="1" ht="230" customHeight="1" x14ac:dyDescent="0.55000000000000004">
      <c r="A37" s="6">
        <v>35</v>
      </c>
      <c r="B37" s="14">
        <v>44410</v>
      </c>
      <c r="C37" s="21" t="s">
        <v>273</v>
      </c>
      <c r="D37" s="22" t="s">
        <v>59</v>
      </c>
      <c r="E37" s="21" t="s">
        <v>275</v>
      </c>
      <c r="F37" s="19" t="s">
        <v>274</v>
      </c>
      <c r="G37" s="19" t="s">
        <v>276</v>
      </c>
      <c r="H37" s="19"/>
      <c r="I37" s="23" t="s">
        <v>277</v>
      </c>
      <c r="J37" s="19" t="s">
        <v>278</v>
      </c>
      <c r="K37" s="31" t="s">
        <v>279</v>
      </c>
      <c r="L37" s="21" t="s">
        <v>280</v>
      </c>
      <c r="M37" s="19"/>
      <c r="N37" s="21" t="s">
        <v>281</v>
      </c>
      <c r="O37" s="19"/>
      <c r="P37" s="2" t="s">
        <v>282</v>
      </c>
      <c r="Q37" s="2" t="s">
        <v>282</v>
      </c>
      <c r="R37" s="2"/>
      <c r="S37" s="2"/>
      <c r="T37" s="2"/>
      <c r="U37" s="2"/>
      <c r="V37" s="2" t="s">
        <v>282</v>
      </c>
      <c r="W37" s="2"/>
      <c r="X37" s="2"/>
      <c r="Y37" s="2" t="s">
        <v>282</v>
      </c>
      <c r="Z37" s="2"/>
      <c r="AA37" s="2" t="s">
        <v>282</v>
      </c>
      <c r="AB37" s="2" t="s">
        <v>282</v>
      </c>
      <c r="AC37" s="2" t="s">
        <v>282</v>
      </c>
      <c r="AD37" s="2" t="s">
        <v>282</v>
      </c>
      <c r="AE37" s="2" t="s">
        <v>282</v>
      </c>
      <c r="AF37" s="2"/>
    </row>
    <row r="38" spans="1:32" s="20" customFormat="1" ht="230" customHeight="1" x14ac:dyDescent="0.55000000000000004">
      <c r="A38" s="6">
        <v>36</v>
      </c>
      <c r="B38" s="14">
        <v>44410</v>
      </c>
      <c r="C38" s="21" t="s">
        <v>283</v>
      </c>
      <c r="D38" s="22" t="s">
        <v>58</v>
      </c>
      <c r="E38" s="21" t="s">
        <v>284</v>
      </c>
      <c r="F38" s="19" t="s">
        <v>285</v>
      </c>
      <c r="G38" s="19" t="s">
        <v>286</v>
      </c>
      <c r="H38" s="19"/>
      <c r="I38" s="23" t="s">
        <v>429</v>
      </c>
      <c r="J38" s="19" t="s">
        <v>430</v>
      </c>
      <c r="K38" s="21" t="s">
        <v>431</v>
      </c>
      <c r="L38" s="21" t="s">
        <v>287</v>
      </c>
      <c r="M38" s="19"/>
      <c r="N38" s="21" t="s">
        <v>288</v>
      </c>
      <c r="O38" s="19"/>
      <c r="P38" s="2"/>
      <c r="Q38" s="2"/>
      <c r="R38" s="2" t="s">
        <v>171</v>
      </c>
      <c r="S38" s="2"/>
      <c r="T38" s="2"/>
      <c r="U38" s="2"/>
      <c r="V38" s="2"/>
      <c r="W38" s="2"/>
      <c r="X38" s="2"/>
      <c r="Y38" s="2" t="s">
        <v>282</v>
      </c>
      <c r="Z38" s="2"/>
      <c r="AA38" s="2"/>
      <c r="AB38" s="2"/>
      <c r="AC38" s="2"/>
      <c r="AD38" s="2"/>
      <c r="AE38" s="2"/>
      <c r="AF38" s="2" t="s">
        <v>282</v>
      </c>
    </row>
    <row r="39" spans="1:32" s="20" customFormat="1" ht="230" customHeight="1" x14ac:dyDescent="0.55000000000000004">
      <c r="A39" s="6">
        <v>37</v>
      </c>
      <c r="B39" s="14">
        <v>44410</v>
      </c>
      <c r="C39" s="21" t="s">
        <v>290</v>
      </c>
      <c r="D39" s="22" t="s">
        <v>58</v>
      </c>
      <c r="E39" s="21" t="s">
        <v>291</v>
      </c>
      <c r="F39" s="19" t="s">
        <v>292</v>
      </c>
      <c r="G39" s="19" t="s">
        <v>289</v>
      </c>
      <c r="H39" s="19"/>
      <c r="I39" s="24" t="s">
        <v>293</v>
      </c>
      <c r="J39" s="19" t="s">
        <v>294</v>
      </c>
      <c r="K39" s="21" t="s">
        <v>295</v>
      </c>
      <c r="L39" s="21" t="s">
        <v>296</v>
      </c>
      <c r="M39" s="19"/>
      <c r="N39" s="21" t="s">
        <v>297</v>
      </c>
      <c r="O39" s="19"/>
      <c r="P39" s="2" t="s">
        <v>171</v>
      </c>
      <c r="Q39" s="2"/>
      <c r="R39" s="2" t="s">
        <v>171</v>
      </c>
      <c r="S39" s="2" t="s">
        <v>171</v>
      </c>
      <c r="T39" s="2"/>
      <c r="U39" s="2"/>
      <c r="V39" s="2"/>
      <c r="W39" s="2" t="s">
        <v>171</v>
      </c>
      <c r="X39" s="2"/>
      <c r="Y39" s="2" t="s">
        <v>282</v>
      </c>
      <c r="Z39" s="2" t="s">
        <v>282</v>
      </c>
      <c r="AA39" s="2" t="s">
        <v>282</v>
      </c>
      <c r="AB39" s="2"/>
      <c r="AC39" s="2"/>
      <c r="AD39" s="2"/>
      <c r="AE39" s="2"/>
      <c r="AF39" s="2" t="s">
        <v>282</v>
      </c>
    </row>
    <row r="40" spans="1:32" s="20" customFormat="1" ht="230" customHeight="1" x14ac:dyDescent="0.55000000000000004">
      <c r="A40" s="6">
        <v>38</v>
      </c>
      <c r="B40" s="14">
        <v>44431</v>
      </c>
      <c r="C40" s="21" t="s">
        <v>298</v>
      </c>
      <c r="D40" s="22" t="s">
        <v>59</v>
      </c>
      <c r="E40" s="21" t="s">
        <v>299</v>
      </c>
      <c r="F40" s="19" t="s">
        <v>300</v>
      </c>
      <c r="G40" s="19" t="s">
        <v>301</v>
      </c>
      <c r="H40" s="19"/>
      <c r="I40" s="23" t="s">
        <v>302</v>
      </c>
      <c r="J40" s="19" t="s">
        <v>303</v>
      </c>
      <c r="K40" s="21" t="s">
        <v>388</v>
      </c>
      <c r="L40" s="21" t="s">
        <v>304</v>
      </c>
      <c r="M40" s="19"/>
      <c r="N40" s="21" t="s">
        <v>305</v>
      </c>
      <c r="O40" s="19"/>
      <c r="P40" s="2" t="s">
        <v>171</v>
      </c>
      <c r="Q40" s="2" t="s">
        <v>171</v>
      </c>
      <c r="R40" s="2"/>
      <c r="S40" s="2" t="s">
        <v>171</v>
      </c>
      <c r="T40" s="2"/>
      <c r="U40" s="2"/>
      <c r="V40" s="2"/>
      <c r="W40" s="2"/>
      <c r="X40" s="2"/>
      <c r="Y40" s="2"/>
      <c r="Z40" s="2" t="s">
        <v>172</v>
      </c>
      <c r="AA40" s="2"/>
      <c r="AB40" s="2"/>
      <c r="AC40" s="2" t="s">
        <v>171</v>
      </c>
      <c r="AD40" s="2"/>
      <c r="AE40" s="2"/>
      <c r="AF40" s="2"/>
    </row>
    <row r="41" spans="1:32" s="20" customFormat="1" ht="230" customHeight="1" x14ac:dyDescent="0.55000000000000004">
      <c r="A41" s="6">
        <v>39</v>
      </c>
      <c r="B41" s="14">
        <v>44431</v>
      </c>
      <c r="C41" s="21" t="s">
        <v>306</v>
      </c>
      <c r="D41" s="22" t="s">
        <v>58</v>
      </c>
      <c r="E41" s="21" t="s">
        <v>307</v>
      </c>
      <c r="F41" s="19" t="s">
        <v>308</v>
      </c>
      <c r="G41" s="19"/>
      <c r="H41" s="19"/>
      <c r="I41" s="23" t="s">
        <v>309</v>
      </c>
      <c r="J41" s="19" t="s">
        <v>310</v>
      </c>
      <c r="K41" s="21" t="s">
        <v>312</v>
      </c>
      <c r="L41" s="21" t="s">
        <v>313</v>
      </c>
      <c r="M41" s="19"/>
      <c r="N41" s="33" t="s">
        <v>311</v>
      </c>
      <c r="O41" s="19"/>
      <c r="P41" s="2"/>
      <c r="Q41" s="2"/>
      <c r="R41" s="2" t="s">
        <v>314</v>
      </c>
      <c r="S41" s="2" t="s">
        <v>314</v>
      </c>
      <c r="T41" s="2"/>
      <c r="U41" s="2"/>
      <c r="V41" s="2"/>
      <c r="W41" s="2"/>
      <c r="X41" s="2"/>
      <c r="Y41" s="2"/>
      <c r="Z41" s="2" t="s">
        <v>314</v>
      </c>
      <c r="AA41" s="2"/>
      <c r="AB41" s="2" t="s">
        <v>314</v>
      </c>
      <c r="AC41" s="2"/>
      <c r="AD41" s="2" t="s">
        <v>172</v>
      </c>
      <c r="AE41" s="2" t="s">
        <v>172</v>
      </c>
      <c r="AF41" s="2"/>
    </row>
    <row r="42" spans="1:32" s="20" customFormat="1" ht="230" customHeight="1" x14ac:dyDescent="0.55000000000000004">
      <c r="A42" s="6">
        <v>40</v>
      </c>
      <c r="B42" s="14">
        <v>44491</v>
      </c>
      <c r="C42" s="21" t="s">
        <v>315</v>
      </c>
      <c r="D42" s="22" t="s">
        <v>58</v>
      </c>
      <c r="E42" s="21" t="s">
        <v>316</v>
      </c>
      <c r="F42" s="19" t="s">
        <v>317</v>
      </c>
      <c r="G42" s="19" t="s">
        <v>318</v>
      </c>
      <c r="H42" s="19"/>
      <c r="I42" s="19" t="s">
        <v>317</v>
      </c>
      <c r="J42" s="19" t="s">
        <v>319</v>
      </c>
      <c r="K42" s="21" t="s">
        <v>320</v>
      </c>
      <c r="L42" s="21" t="s">
        <v>321</v>
      </c>
      <c r="M42" s="19"/>
      <c r="N42" s="33" t="s">
        <v>322</v>
      </c>
      <c r="O42" s="19"/>
      <c r="P42" s="2" t="s">
        <v>171</v>
      </c>
      <c r="Q42" s="2" t="s">
        <v>171</v>
      </c>
      <c r="R42" s="2" t="s">
        <v>171</v>
      </c>
      <c r="S42" s="2" t="s">
        <v>171</v>
      </c>
      <c r="T42" s="2" t="s">
        <v>171</v>
      </c>
      <c r="U42" s="2"/>
      <c r="V42" s="2" t="s">
        <v>171</v>
      </c>
      <c r="W42" s="2" t="s">
        <v>171</v>
      </c>
      <c r="X42" s="2"/>
      <c r="Y42" s="2"/>
      <c r="Z42" s="2"/>
      <c r="AA42" s="2" t="s">
        <v>171</v>
      </c>
      <c r="AB42" s="2" t="s">
        <v>171</v>
      </c>
      <c r="AC42" s="2"/>
      <c r="AD42" s="2"/>
      <c r="AE42" s="2"/>
      <c r="AF42" s="2" t="s">
        <v>171</v>
      </c>
    </row>
    <row r="43" spans="1:32" s="20" customFormat="1" ht="230" customHeight="1" x14ac:dyDescent="0.55000000000000004">
      <c r="A43" s="6">
        <v>41</v>
      </c>
      <c r="B43" s="14">
        <v>44531</v>
      </c>
      <c r="C43" s="21" t="s">
        <v>323</v>
      </c>
      <c r="D43" s="22" t="s">
        <v>58</v>
      </c>
      <c r="E43" s="21" t="s">
        <v>325</v>
      </c>
      <c r="F43" s="19" t="s">
        <v>324</v>
      </c>
      <c r="G43" s="19" t="s">
        <v>45</v>
      </c>
      <c r="H43" s="19"/>
      <c r="I43" s="23" t="s">
        <v>326</v>
      </c>
      <c r="J43" s="19" t="s">
        <v>327</v>
      </c>
      <c r="K43" s="21" t="s">
        <v>328</v>
      </c>
      <c r="L43" s="21" t="s">
        <v>329</v>
      </c>
      <c r="M43" s="19"/>
      <c r="N43" s="33" t="s">
        <v>330</v>
      </c>
      <c r="O43" s="19"/>
      <c r="P43" s="2"/>
      <c r="Q43" s="2" t="s">
        <v>172</v>
      </c>
      <c r="R43" s="2" t="s">
        <v>172</v>
      </c>
      <c r="S43" s="2"/>
      <c r="T43" s="2"/>
      <c r="U43" s="2"/>
      <c r="V43" s="2"/>
      <c r="W43" s="2"/>
      <c r="X43" s="2"/>
      <c r="Y43" s="2"/>
      <c r="Z43" s="2" t="s">
        <v>331</v>
      </c>
      <c r="AA43" s="2"/>
      <c r="AB43" s="2"/>
      <c r="AC43" s="2"/>
      <c r="AD43" s="2"/>
      <c r="AE43" s="2"/>
      <c r="AF43" s="2"/>
    </row>
    <row r="44" spans="1:32" s="20" customFormat="1" ht="230" customHeight="1" x14ac:dyDescent="0.55000000000000004">
      <c r="A44" s="6">
        <v>42</v>
      </c>
      <c r="B44" s="14">
        <v>44531</v>
      </c>
      <c r="C44" s="21" t="s">
        <v>332</v>
      </c>
      <c r="D44" s="22" t="s">
        <v>58</v>
      </c>
      <c r="E44" s="21" t="s">
        <v>325</v>
      </c>
      <c r="F44" s="19" t="s">
        <v>333</v>
      </c>
      <c r="G44" s="19" t="s">
        <v>334</v>
      </c>
      <c r="H44" s="19"/>
      <c r="I44" s="19" t="s">
        <v>333</v>
      </c>
      <c r="J44" s="19" t="s">
        <v>335</v>
      </c>
      <c r="K44" s="21" t="s">
        <v>336</v>
      </c>
      <c r="L44" s="21" t="s">
        <v>337</v>
      </c>
      <c r="M44" s="19"/>
      <c r="N44" s="33" t="s">
        <v>338</v>
      </c>
      <c r="O44" s="19"/>
      <c r="P44" s="2"/>
      <c r="Q44" s="2"/>
      <c r="R44" s="2"/>
      <c r="S44" s="2" t="s">
        <v>331</v>
      </c>
      <c r="T44" s="2"/>
      <c r="U44" s="2"/>
      <c r="V44" s="2" t="s">
        <v>331</v>
      </c>
      <c r="W44" s="2"/>
      <c r="X44" s="2"/>
      <c r="Y44" s="2"/>
      <c r="Z44" s="2"/>
      <c r="AA44" s="2"/>
      <c r="AB44" s="2"/>
      <c r="AC44" s="2"/>
      <c r="AD44" s="2"/>
      <c r="AE44" s="2"/>
      <c r="AF44" s="2"/>
    </row>
    <row r="45" spans="1:32" s="20" customFormat="1" ht="230" customHeight="1" x14ac:dyDescent="0.55000000000000004">
      <c r="A45" s="6">
        <v>43</v>
      </c>
      <c r="B45" s="14">
        <v>44553</v>
      </c>
      <c r="C45" s="21" t="s">
        <v>339</v>
      </c>
      <c r="D45" s="22" t="s">
        <v>59</v>
      </c>
      <c r="E45" s="21" t="s">
        <v>340</v>
      </c>
      <c r="F45" s="19" t="s">
        <v>433</v>
      </c>
      <c r="G45" s="19" t="s">
        <v>100</v>
      </c>
      <c r="H45" s="19"/>
      <c r="I45" s="24" t="s">
        <v>435</v>
      </c>
      <c r="J45" s="19" t="s">
        <v>341</v>
      </c>
      <c r="K45" s="21" t="s">
        <v>342</v>
      </c>
      <c r="L45" s="32" t="s">
        <v>343</v>
      </c>
      <c r="M45" s="19"/>
      <c r="N45" s="33" t="s">
        <v>344</v>
      </c>
      <c r="O45" s="19"/>
      <c r="P45" s="2"/>
      <c r="Q45" s="2"/>
      <c r="R45" s="2"/>
      <c r="S45" s="2"/>
      <c r="T45" s="2"/>
      <c r="U45" s="2"/>
      <c r="V45" s="2"/>
      <c r="W45" s="2"/>
      <c r="X45" s="2"/>
      <c r="Y45" s="2"/>
      <c r="Z45" s="2" t="s">
        <v>171</v>
      </c>
      <c r="AA45" s="2"/>
      <c r="AB45" s="2"/>
      <c r="AC45" s="2"/>
      <c r="AD45" s="2"/>
      <c r="AE45" s="2"/>
      <c r="AF45" s="2" t="s">
        <v>171</v>
      </c>
    </row>
    <row r="46" spans="1:32" ht="230" customHeight="1" x14ac:dyDescent="0.55000000000000004">
      <c r="A46" s="6">
        <v>44</v>
      </c>
      <c r="B46" s="14">
        <v>44771</v>
      </c>
      <c r="C46" s="21" t="s">
        <v>552</v>
      </c>
      <c r="D46" s="22" t="s">
        <v>58</v>
      </c>
      <c r="E46" s="21" t="s">
        <v>553</v>
      </c>
      <c r="F46" s="19" t="s">
        <v>554</v>
      </c>
      <c r="G46" s="19" t="s">
        <v>268</v>
      </c>
      <c r="H46" s="19"/>
      <c r="I46" s="23" t="s">
        <v>555</v>
      </c>
      <c r="J46" s="19" t="s">
        <v>556</v>
      </c>
      <c r="K46" s="52" t="s">
        <v>558</v>
      </c>
      <c r="L46" s="21"/>
      <c r="M46" s="19"/>
      <c r="N46" s="33" t="s">
        <v>557</v>
      </c>
      <c r="O46" s="19"/>
      <c r="P46" s="2"/>
      <c r="Q46" s="2"/>
      <c r="R46" s="2"/>
      <c r="S46" s="2" t="s">
        <v>171</v>
      </c>
      <c r="T46" s="2"/>
      <c r="U46" s="2"/>
      <c r="V46" s="2"/>
      <c r="W46" s="2" t="s">
        <v>171</v>
      </c>
      <c r="X46" s="2"/>
      <c r="Y46" s="2"/>
      <c r="Z46" s="2" t="s">
        <v>171</v>
      </c>
      <c r="AA46" s="2" t="s">
        <v>171</v>
      </c>
      <c r="AB46" s="2" t="s">
        <v>171</v>
      </c>
      <c r="AC46" s="2"/>
      <c r="AD46" s="2"/>
      <c r="AE46" s="2"/>
      <c r="AF46" s="2"/>
    </row>
    <row r="47" spans="1:32" ht="230" customHeight="1" x14ac:dyDescent="0.55000000000000004">
      <c r="A47" s="6">
        <v>45</v>
      </c>
      <c r="B47" s="34">
        <v>44805</v>
      </c>
      <c r="C47" s="3" t="s">
        <v>352</v>
      </c>
      <c r="D47" s="11" t="s">
        <v>353</v>
      </c>
      <c r="E47" s="3" t="s">
        <v>354</v>
      </c>
      <c r="F47" s="4" t="s">
        <v>355</v>
      </c>
      <c r="G47" s="4" t="s">
        <v>356</v>
      </c>
      <c r="H47" s="4"/>
      <c r="I47" s="5" t="s">
        <v>357</v>
      </c>
      <c r="J47" s="4" t="s">
        <v>358</v>
      </c>
      <c r="K47" s="3" t="s">
        <v>359</v>
      </c>
      <c r="L47" s="3" t="s">
        <v>360</v>
      </c>
      <c r="M47" s="4"/>
      <c r="N47" s="13" t="s">
        <v>361</v>
      </c>
      <c r="O47" s="4"/>
      <c r="P47" s="2" t="s">
        <v>171</v>
      </c>
      <c r="Q47" s="2"/>
      <c r="R47" s="2"/>
      <c r="S47" s="2"/>
      <c r="T47" s="2"/>
      <c r="U47" s="2"/>
      <c r="V47" s="2" t="s">
        <v>171</v>
      </c>
      <c r="W47" s="2" t="s">
        <v>171</v>
      </c>
      <c r="X47" s="2"/>
      <c r="Y47" s="2"/>
      <c r="Z47" s="2"/>
      <c r="AA47" s="2" t="s">
        <v>171</v>
      </c>
      <c r="AB47" s="2"/>
      <c r="AC47" s="2"/>
      <c r="AD47" s="2"/>
      <c r="AE47" s="2"/>
      <c r="AF47" s="2" t="s">
        <v>171</v>
      </c>
    </row>
    <row r="48" spans="1:32" ht="230" customHeight="1" x14ac:dyDescent="0.55000000000000004">
      <c r="A48" s="6">
        <v>46</v>
      </c>
      <c r="B48" s="34">
        <v>44805</v>
      </c>
      <c r="C48" s="3" t="s">
        <v>351</v>
      </c>
      <c r="D48" s="11" t="s">
        <v>362</v>
      </c>
      <c r="E48" s="3" t="s">
        <v>363</v>
      </c>
      <c r="F48" s="4" t="s">
        <v>364</v>
      </c>
      <c r="G48" s="4" t="s">
        <v>365</v>
      </c>
      <c r="H48" s="4"/>
      <c r="I48" s="5" t="s">
        <v>366</v>
      </c>
      <c r="J48" s="4" t="s">
        <v>367</v>
      </c>
      <c r="K48" s="3" t="s">
        <v>368</v>
      </c>
      <c r="L48" s="3" t="s">
        <v>369</v>
      </c>
      <c r="M48" s="4"/>
      <c r="N48" s="13" t="s">
        <v>370</v>
      </c>
      <c r="O48" s="4"/>
      <c r="P48" s="2"/>
      <c r="Q48" s="2"/>
      <c r="R48" s="2"/>
      <c r="S48" s="2"/>
      <c r="T48" s="2" t="s">
        <v>171</v>
      </c>
      <c r="U48" s="2"/>
      <c r="V48" s="2"/>
      <c r="W48" s="2"/>
      <c r="X48" s="2"/>
      <c r="Y48" s="2" t="s">
        <v>171</v>
      </c>
      <c r="Z48" s="2"/>
      <c r="AA48" s="2" t="s">
        <v>171</v>
      </c>
      <c r="AB48" s="2"/>
      <c r="AC48" s="2"/>
      <c r="AD48" s="2" t="s">
        <v>171</v>
      </c>
      <c r="AE48" s="2" t="s">
        <v>171</v>
      </c>
      <c r="AF48" s="2"/>
    </row>
    <row r="49" spans="1:32" ht="230" customHeight="1" x14ac:dyDescent="0.55000000000000004">
      <c r="A49" s="6">
        <v>47</v>
      </c>
      <c r="B49" s="34">
        <v>44805</v>
      </c>
      <c r="C49" s="3" t="s">
        <v>378</v>
      </c>
      <c r="D49" s="11" t="s">
        <v>117</v>
      </c>
      <c r="E49" s="3" t="s">
        <v>371</v>
      </c>
      <c r="F49" s="4" t="s">
        <v>372</v>
      </c>
      <c r="G49" s="4" t="s">
        <v>373</v>
      </c>
      <c r="H49" s="4"/>
      <c r="I49" s="4" t="s">
        <v>372</v>
      </c>
      <c r="J49" s="3" t="s">
        <v>374</v>
      </c>
      <c r="K49" s="3" t="s">
        <v>375</v>
      </c>
      <c r="L49" s="3" t="s">
        <v>376</v>
      </c>
      <c r="M49" s="4"/>
      <c r="N49" s="13" t="s">
        <v>377</v>
      </c>
      <c r="O49" s="4"/>
      <c r="P49" s="2"/>
      <c r="Q49" s="2"/>
      <c r="R49" s="2"/>
      <c r="S49" s="2" t="s">
        <v>171</v>
      </c>
      <c r="T49" s="2"/>
      <c r="U49" s="2"/>
      <c r="V49" s="2"/>
      <c r="W49" s="2"/>
      <c r="X49" s="2"/>
      <c r="Y49" s="2"/>
      <c r="Z49" s="2"/>
      <c r="AA49" s="2"/>
      <c r="AB49" s="2"/>
      <c r="AC49" s="2"/>
      <c r="AD49" s="2"/>
      <c r="AE49" s="2"/>
      <c r="AF49" s="2" t="s">
        <v>171</v>
      </c>
    </row>
    <row r="50" spans="1:32" ht="230" customHeight="1" x14ac:dyDescent="0.55000000000000004">
      <c r="A50" s="6">
        <v>48</v>
      </c>
      <c r="B50" s="14">
        <v>44859</v>
      </c>
      <c r="C50" s="21" t="s">
        <v>379</v>
      </c>
      <c r="D50" s="22" t="s">
        <v>117</v>
      </c>
      <c r="E50" s="21" t="s">
        <v>380</v>
      </c>
      <c r="F50" s="19" t="s">
        <v>496</v>
      </c>
      <c r="G50" s="19" t="s">
        <v>382</v>
      </c>
      <c r="H50" s="19"/>
      <c r="I50" s="19" t="s">
        <v>381</v>
      </c>
      <c r="J50" s="21" t="s">
        <v>383</v>
      </c>
      <c r="K50" s="21" t="s">
        <v>384</v>
      </c>
      <c r="L50" s="21" t="s">
        <v>385</v>
      </c>
      <c r="M50" s="19"/>
      <c r="N50" s="33" t="s">
        <v>386</v>
      </c>
      <c r="O50" s="4"/>
      <c r="P50" s="2"/>
      <c r="Q50" s="2"/>
      <c r="R50" s="2"/>
      <c r="S50" s="2" t="s">
        <v>171</v>
      </c>
      <c r="T50" s="2"/>
      <c r="U50" s="2"/>
      <c r="V50" s="2"/>
      <c r="W50" s="2"/>
      <c r="X50" s="2"/>
      <c r="Y50" s="2"/>
      <c r="Z50" s="2"/>
      <c r="AA50" s="2"/>
      <c r="AB50" s="2"/>
      <c r="AC50" s="2"/>
      <c r="AD50" s="2"/>
      <c r="AE50" s="2" t="s">
        <v>171</v>
      </c>
      <c r="AF50" s="2"/>
    </row>
    <row r="51" spans="1:32" ht="230" customHeight="1" x14ac:dyDescent="0.55000000000000004">
      <c r="A51" s="6">
        <v>49</v>
      </c>
      <c r="B51" s="14">
        <v>44900</v>
      </c>
      <c r="C51" s="21" t="s">
        <v>390</v>
      </c>
      <c r="D51" s="22" t="s">
        <v>58</v>
      </c>
      <c r="E51" s="21" t="s">
        <v>391</v>
      </c>
      <c r="F51" s="19" t="s">
        <v>392</v>
      </c>
      <c r="G51" s="19" t="s">
        <v>268</v>
      </c>
      <c r="H51" s="19"/>
      <c r="I51" s="19" t="s">
        <v>393</v>
      </c>
      <c r="J51" s="21" t="s">
        <v>394</v>
      </c>
      <c r="K51" s="21" t="s">
        <v>395</v>
      </c>
      <c r="L51" s="21" t="s">
        <v>396</v>
      </c>
      <c r="M51" s="19"/>
      <c r="N51" s="33" t="s">
        <v>397</v>
      </c>
      <c r="O51" s="4"/>
      <c r="P51" s="2"/>
      <c r="Q51" s="2"/>
      <c r="R51" s="2" t="s">
        <v>171</v>
      </c>
      <c r="S51" s="2"/>
      <c r="T51" s="2"/>
      <c r="U51" s="2"/>
      <c r="V51" s="2" t="s">
        <v>171</v>
      </c>
      <c r="W51" s="2" t="s">
        <v>171</v>
      </c>
      <c r="X51" s="2"/>
      <c r="Y51" s="2"/>
      <c r="Z51" s="2" t="s">
        <v>171</v>
      </c>
      <c r="AA51" s="2" t="s">
        <v>171</v>
      </c>
      <c r="AB51" s="2"/>
      <c r="AC51" s="2"/>
      <c r="AD51" s="2"/>
      <c r="AE51" s="2"/>
      <c r="AF51" s="2"/>
    </row>
    <row r="52" spans="1:32" ht="230" customHeight="1" x14ac:dyDescent="0.55000000000000004">
      <c r="A52" s="6">
        <v>50</v>
      </c>
      <c r="B52" s="34">
        <v>45071</v>
      </c>
      <c r="C52" s="3" t="s">
        <v>398</v>
      </c>
      <c r="D52" s="11" t="s">
        <v>58</v>
      </c>
      <c r="E52" s="3" t="s">
        <v>399</v>
      </c>
      <c r="F52" s="4" t="s">
        <v>400</v>
      </c>
      <c r="G52" s="4"/>
      <c r="H52" s="4"/>
      <c r="I52" s="4" t="s">
        <v>401</v>
      </c>
      <c r="J52" s="3" t="s">
        <v>402</v>
      </c>
      <c r="K52" s="3" t="s">
        <v>403</v>
      </c>
      <c r="L52" s="3" t="s">
        <v>404</v>
      </c>
      <c r="M52" s="4"/>
      <c r="N52" s="13" t="s">
        <v>442</v>
      </c>
      <c r="O52" s="4"/>
      <c r="P52" s="2"/>
      <c r="Q52" s="2"/>
      <c r="R52" s="2" t="s">
        <v>171</v>
      </c>
      <c r="S52" s="2" t="s">
        <v>171</v>
      </c>
      <c r="T52" s="2"/>
      <c r="U52" s="2"/>
      <c r="V52" s="2"/>
      <c r="W52" s="2" t="s">
        <v>171</v>
      </c>
      <c r="X52" s="2"/>
      <c r="Y52" s="2"/>
      <c r="Z52" s="2" t="s">
        <v>171</v>
      </c>
      <c r="AA52" s="2"/>
      <c r="AB52" s="2"/>
      <c r="AC52" s="2"/>
      <c r="AD52" s="2"/>
      <c r="AE52" s="2"/>
      <c r="AF52" s="2" t="s">
        <v>171</v>
      </c>
    </row>
    <row r="53" spans="1:32" ht="230" customHeight="1" x14ac:dyDescent="0.55000000000000004">
      <c r="A53" s="6">
        <v>51</v>
      </c>
      <c r="B53" s="34">
        <v>45077</v>
      </c>
      <c r="C53" s="3" t="s">
        <v>405</v>
      </c>
      <c r="D53" s="11" t="s">
        <v>58</v>
      </c>
      <c r="E53" s="3" t="s">
        <v>406</v>
      </c>
      <c r="F53" s="4" t="s">
        <v>407</v>
      </c>
      <c r="G53" s="4" t="s">
        <v>39</v>
      </c>
      <c r="H53" s="4"/>
      <c r="I53" s="4" t="s">
        <v>408</v>
      </c>
      <c r="J53" s="3" t="s">
        <v>409</v>
      </c>
      <c r="K53" s="3" t="s">
        <v>410</v>
      </c>
      <c r="L53" s="3" t="s">
        <v>411</v>
      </c>
      <c r="M53" s="4"/>
      <c r="N53" s="13" t="s">
        <v>443</v>
      </c>
      <c r="O53" s="4"/>
      <c r="P53" s="2"/>
      <c r="Q53" s="2"/>
      <c r="R53" s="2" t="s">
        <v>171</v>
      </c>
      <c r="S53" s="2"/>
      <c r="T53" s="2"/>
      <c r="U53" s="2"/>
      <c r="V53" s="2"/>
      <c r="W53" s="2" t="s">
        <v>171</v>
      </c>
      <c r="X53" s="2"/>
      <c r="Y53" s="2"/>
      <c r="Z53" s="2"/>
      <c r="AA53" s="2" t="s">
        <v>171</v>
      </c>
      <c r="AB53" s="2"/>
      <c r="AC53" s="2"/>
      <c r="AD53" s="2"/>
      <c r="AE53" s="2"/>
      <c r="AF53" s="2"/>
    </row>
    <row r="54" spans="1:32" ht="230" customHeight="1" x14ac:dyDescent="0.55000000000000004">
      <c r="A54" s="6">
        <v>52</v>
      </c>
      <c r="B54" s="34">
        <v>45111</v>
      </c>
      <c r="C54" s="3" t="s">
        <v>412</v>
      </c>
      <c r="D54" s="11" t="s">
        <v>58</v>
      </c>
      <c r="E54" s="3" t="s">
        <v>413</v>
      </c>
      <c r="F54" s="4" t="s">
        <v>414</v>
      </c>
      <c r="G54" s="4" t="s">
        <v>415</v>
      </c>
      <c r="H54" s="4"/>
      <c r="I54" s="4" t="s">
        <v>416</v>
      </c>
      <c r="J54" s="3" t="s">
        <v>417</v>
      </c>
      <c r="K54" s="3" t="s">
        <v>418</v>
      </c>
      <c r="L54" s="3" t="s">
        <v>419</v>
      </c>
      <c r="M54" s="4"/>
      <c r="N54" s="13" t="s">
        <v>444</v>
      </c>
      <c r="O54" s="4"/>
      <c r="P54" s="2" t="s">
        <v>171</v>
      </c>
      <c r="Q54" s="2"/>
      <c r="R54" s="2" t="s">
        <v>171</v>
      </c>
      <c r="S54" s="2" t="s">
        <v>171</v>
      </c>
      <c r="T54" s="2"/>
      <c r="U54" s="2"/>
      <c r="V54" s="2" t="s">
        <v>171</v>
      </c>
      <c r="W54" s="2"/>
      <c r="X54" s="2"/>
      <c r="Y54" s="2"/>
      <c r="Z54" s="2"/>
      <c r="AA54" s="2"/>
      <c r="AB54" s="2" t="s">
        <v>171</v>
      </c>
      <c r="AC54" s="2"/>
      <c r="AD54" s="2"/>
      <c r="AE54" s="2"/>
      <c r="AF54" s="2"/>
    </row>
    <row r="55" spans="1:32" ht="230" customHeight="1" x14ac:dyDescent="0.55000000000000004">
      <c r="A55" s="6">
        <v>53</v>
      </c>
      <c r="B55" s="34">
        <v>45145</v>
      </c>
      <c r="C55" s="3" t="s">
        <v>437</v>
      </c>
      <c r="D55" s="11" t="s">
        <v>58</v>
      </c>
      <c r="E55" s="3" t="s">
        <v>438</v>
      </c>
      <c r="F55" s="4" t="s">
        <v>439</v>
      </c>
      <c r="G55" s="4" t="s">
        <v>440</v>
      </c>
      <c r="H55" s="4"/>
      <c r="I55" s="4" t="s">
        <v>439</v>
      </c>
      <c r="J55" s="3" t="s">
        <v>441</v>
      </c>
      <c r="K55" s="3" t="s">
        <v>446</v>
      </c>
      <c r="L55" s="3"/>
      <c r="M55" s="4"/>
      <c r="N55" s="13" t="s">
        <v>445</v>
      </c>
      <c r="O55" s="4"/>
      <c r="P55" s="2"/>
      <c r="Q55" s="2"/>
      <c r="R55" s="2"/>
      <c r="S55" s="2" t="s">
        <v>171</v>
      </c>
      <c r="T55" s="2"/>
      <c r="U55" s="2"/>
      <c r="V55" s="2"/>
      <c r="W55" s="2"/>
      <c r="X55" s="2" t="s">
        <v>171</v>
      </c>
      <c r="Y55" s="2"/>
      <c r="Z55" s="2" t="s">
        <v>171</v>
      </c>
      <c r="AA55" s="2"/>
      <c r="AB55" s="2"/>
      <c r="AC55" s="2"/>
      <c r="AD55" s="2"/>
      <c r="AE55" s="2"/>
      <c r="AF55" s="2"/>
    </row>
    <row r="56" spans="1:32" ht="230" customHeight="1" x14ac:dyDescent="0.55000000000000004">
      <c r="A56" s="6">
        <v>54</v>
      </c>
      <c r="B56" s="34">
        <v>45205</v>
      </c>
      <c r="C56" s="3" t="s">
        <v>447</v>
      </c>
      <c r="D56" s="11" t="s">
        <v>448</v>
      </c>
      <c r="E56" s="3" t="s">
        <v>449</v>
      </c>
      <c r="F56" s="4" t="s">
        <v>450</v>
      </c>
      <c r="G56" s="4" t="s">
        <v>451</v>
      </c>
      <c r="H56" s="4"/>
      <c r="I56" s="5" t="s">
        <v>452</v>
      </c>
      <c r="J56" s="4" t="s">
        <v>453</v>
      </c>
      <c r="K56" s="3" t="s">
        <v>454</v>
      </c>
      <c r="L56" s="3" t="s">
        <v>455</v>
      </c>
      <c r="M56" s="4"/>
      <c r="N56" s="13" t="s">
        <v>456</v>
      </c>
      <c r="O56" s="4"/>
      <c r="P56" s="36"/>
      <c r="Q56" s="36"/>
      <c r="R56" s="36" t="s">
        <v>171</v>
      </c>
      <c r="S56" s="36" t="s">
        <v>171</v>
      </c>
      <c r="T56" s="36"/>
      <c r="U56" s="36"/>
      <c r="V56" s="36"/>
      <c r="W56" s="36"/>
      <c r="X56" s="36"/>
      <c r="Y56" s="36"/>
      <c r="Z56" s="36" t="s">
        <v>171</v>
      </c>
      <c r="AA56" s="36"/>
      <c r="AB56" s="36" t="s">
        <v>457</v>
      </c>
      <c r="AC56" s="36" t="s">
        <v>457</v>
      </c>
      <c r="AD56" s="36" t="s">
        <v>457</v>
      </c>
      <c r="AE56" s="36"/>
      <c r="AF56" s="36"/>
    </row>
    <row r="57" spans="1:32" ht="230" customHeight="1" x14ac:dyDescent="0.55000000000000004">
      <c r="A57" s="6">
        <v>55</v>
      </c>
      <c r="B57" s="34">
        <v>45205</v>
      </c>
      <c r="C57" s="3" t="s">
        <v>458</v>
      </c>
      <c r="D57" s="11" t="s">
        <v>448</v>
      </c>
      <c r="E57" s="3" t="s">
        <v>449</v>
      </c>
      <c r="F57" s="4" t="s">
        <v>459</v>
      </c>
      <c r="G57" s="4" t="s">
        <v>460</v>
      </c>
      <c r="H57" s="4"/>
      <c r="I57" s="5" t="s">
        <v>461</v>
      </c>
      <c r="J57" s="4" t="s">
        <v>462</v>
      </c>
      <c r="K57" s="3" t="s">
        <v>464</v>
      </c>
      <c r="L57" s="3" t="s">
        <v>463</v>
      </c>
      <c r="M57" s="4"/>
      <c r="N57" s="13" t="s">
        <v>465</v>
      </c>
      <c r="O57" s="4"/>
      <c r="P57" s="36"/>
      <c r="Q57" s="36"/>
      <c r="R57" s="36"/>
      <c r="S57" s="36" t="s">
        <v>171</v>
      </c>
      <c r="T57" s="36"/>
      <c r="U57" s="36"/>
      <c r="V57" s="36"/>
      <c r="W57" s="36" t="s">
        <v>457</v>
      </c>
      <c r="X57" s="36"/>
      <c r="Y57" s="36"/>
      <c r="Z57" s="36" t="s">
        <v>457</v>
      </c>
      <c r="AA57" s="36"/>
      <c r="AB57" s="36" t="s">
        <v>457</v>
      </c>
      <c r="AC57" s="36"/>
      <c r="AD57" s="36"/>
      <c r="AE57" s="36"/>
      <c r="AF57" s="36" t="s">
        <v>457</v>
      </c>
    </row>
    <row r="58" spans="1:32" s="46" customFormat="1" ht="230" customHeight="1" x14ac:dyDescent="0.55000000000000004">
      <c r="A58" s="6">
        <v>56</v>
      </c>
      <c r="B58" s="39">
        <v>45309</v>
      </c>
      <c r="C58" s="40" t="s">
        <v>485</v>
      </c>
      <c r="D58" s="41" t="s">
        <v>475</v>
      </c>
      <c r="E58" s="40" t="s">
        <v>476</v>
      </c>
      <c r="F58" s="42" t="s">
        <v>477</v>
      </c>
      <c r="G58" s="42" t="s">
        <v>478</v>
      </c>
      <c r="H58" s="42"/>
      <c r="I58" s="43" t="s">
        <v>479</v>
      </c>
      <c r="J58" s="42" t="s">
        <v>480</v>
      </c>
      <c r="K58" s="40" t="s">
        <v>481</v>
      </c>
      <c r="L58" s="40" t="s">
        <v>482</v>
      </c>
      <c r="M58" s="42"/>
      <c r="N58" s="44" t="s">
        <v>484</v>
      </c>
      <c r="O58" s="42"/>
      <c r="P58" s="38"/>
      <c r="Q58" s="38"/>
      <c r="R58" s="38" t="s">
        <v>483</v>
      </c>
      <c r="S58" s="38"/>
      <c r="T58" s="38"/>
      <c r="U58" s="38"/>
      <c r="V58" s="38" t="s">
        <v>483</v>
      </c>
      <c r="W58" s="38"/>
      <c r="X58" s="38"/>
      <c r="Y58" s="38"/>
      <c r="Z58" s="38" t="s">
        <v>483</v>
      </c>
      <c r="AA58" s="38"/>
      <c r="AB58" s="38" t="s">
        <v>172</v>
      </c>
      <c r="AC58" s="38"/>
      <c r="AD58" s="38"/>
      <c r="AE58" s="38"/>
      <c r="AF58" s="38"/>
    </row>
    <row r="59" spans="1:32" s="46" customFormat="1" ht="230" customHeight="1" x14ac:dyDescent="0.55000000000000004">
      <c r="A59" s="6">
        <v>57</v>
      </c>
      <c r="B59" s="34">
        <v>45335</v>
      </c>
      <c r="C59" s="3" t="s">
        <v>486</v>
      </c>
      <c r="D59" s="11" t="s">
        <v>353</v>
      </c>
      <c r="E59" s="3" t="s">
        <v>487</v>
      </c>
      <c r="F59" s="4" t="s">
        <v>488</v>
      </c>
      <c r="G59" s="4" t="s">
        <v>489</v>
      </c>
      <c r="H59" s="4"/>
      <c r="I59" s="5" t="s">
        <v>490</v>
      </c>
      <c r="J59" s="4" t="s">
        <v>491</v>
      </c>
      <c r="K59" s="3" t="s">
        <v>492</v>
      </c>
      <c r="L59" s="3" t="s">
        <v>493</v>
      </c>
      <c r="M59" s="4"/>
      <c r="N59" s="13" t="s">
        <v>494</v>
      </c>
      <c r="O59" s="4"/>
      <c r="P59" s="45"/>
      <c r="Q59" s="45"/>
      <c r="R59" s="45" t="s">
        <v>495</v>
      </c>
      <c r="S59" s="45"/>
      <c r="T59" s="45"/>
      <c r="U59" s="45"/>
      <c r="V59" s="45"/>
      <c r="W59" s="45"/>
      <c r="X59" s="45"/>
      <c r="Y59" s="45"/>
      <c r="Z59" s="45"/>
      <c r="AA59" s="45"/>
      <c r="AB59" s="45"/>
      <c r="AC59" s="45"/>
      <c r="AD59" s="45"/>
      <c r="AE59" s="45"/>
      <c r="AF59" s="45"/>
    </row>
    <row r="60" spans="1:32" s="46" customFormat="1" ht="230" customHeight="1" x14ac:dyDescent="0.55000000000000004">
      <c r="A60" s="6">
        <v>58</v>
      </c>
      <c r="B60" s="34">
        <v>45460</v>
      </c>
      <c r="C60" s="3" t="s">
        <v>499</v>
      </c>
      <c r="D60" s="11" t="s">
        <v>353</v>
      </c>
      <c r="E60" s="3" t="s">
        <v>502</v>
      </c>
      <c r="F60" s="4" t="s">
        <v>501</v>
      </c>
      <c r="G60" s="4" t="s">
        <v>503</v>
      </c>
      <c r="H60" s="4"/>
      <c r="I60" s="5" t="s">
        <v>500</v>
      </c>
      <c r="J60" s="4" t="s">
        <v>504</v>
      </c>
      <c r="K60" s="3" t="s">
        <v>506</v>
      </c>
      <c r="L60" s="3" t="s">
        <v>507</v>
      </c>
      <c r="M60" s="4"/>
      <c r="N60" s="13" t="s">
        <v>510</v>
      </c>
      <c r="O60" s="4"/>
      <c r="P60" s="47"/>
      <c r="Q60" s="47"/>
      <c r="R60" s="47" t="s">
        <v>172</v>
      </c>
      <c r="S60" s="47"/>
      <c r="T60" s="47"/>
      <c r="U60" s="47"/>
      <c r="V60" s="47"/>
      <c r="W60" s="47"/>
      <c r="X60" s="47"/>
      <c r="Y60" s="47"/>
      <c r="Z60" s="47"/>
      <c r="AA60" s="47"/>
      <c r="AB60" s="47"/>
      <c r="AC60" s="47"/>
      <c r="AD60" s="47"/>
      <c r="AE60" s="47"/>
      <c r="AF60" s="47"/>
    </row>
    <row r="61" spans="1:32" s="46" customFormat="1" ht="230" customHeight="1" x14ac:dyDescent="0.55000000000000004">
      <c r="A61" s="6">
        <v>59</v>
      </c>
      <c r="B61" s="34">
        <v>45460</v>
      </c>
      <c r="C61" s="3" t="s">
        <v>498</v>
      </c>
      <c r="D61" s="11" t="s">
        <v>497</v>
      </c>
      <c r="E61" s="3" t="s">
        <v>509</v>
      </c>
      <c r="F61" s="4" t="s">
        <v>500</v>
      </c>
      <c r="G61" s="4"/>
      <c r="H61" s="4"/>
      <c r="I61" s="5" t="s">
        <v>500</v>
      </c>
      <c r="J61" s="4" t="s">
        <v>508</v>
      </c>
      <c r="K61" s="3" t="s">
        <v>505</v>
      </c>
      <c r="L61" s="3"/>
      <c r="M61" s="4"/>
      <c r="N61" s="13" t="s">
        <v>511</v>
      </c>
      <c r="O61" s="4"/>
      <c r="P61" s="47"/>
      <c r="Q61" s="47"/>
      <c r="R61" s="47" t="s">
        <v>172</v>
      </c>
      <c r="S61" s="47"/>
      <c r="T61" s="47"/>
      <c r="U61" s="47"/>
      <c r="V61" s="47"/>
      <c r="W61" s="47"/>
      <c r="X61" s="47"/>
      <c r="Y61" s="47"/>
      <c r="Z61" s="47"/>
      <c r="AA61" s="47"/>
      <c r="AB61" s="47"/>
      <c r="AC61" s="47"/>
      <c r="AD61" s="47"/>
      <c r="AE61" s="47"/>
      <c r="AF61" s="47"/>
    </row>
    <row r="62" spans="1:32" s="46" customFormat="1" ht="230" customHeight="1" x14ac:dyDescent="0.55000000000000004">
      <c r="A62" s="6">
        <v>60</v>
      </c>
      <c r="B62" s="34">
        <v>45499</v>
      </c>
      <c r="C62" s="3" t="s">
        <v>512</v>
      </c>
      <c r="D62" s="11" t="s">
        <v>353</v>
      </c>
      <c r="E62" s="3" t="s">
        <v>67</v>
      </c>
      <c r="F62" s="4" t="s">
        <v>514</v>
      </c>
      <c r="G62" s="4" t="s">
        <v>513</v>
      </c>
      <c r="H62" s="4"/>
      <c r="I62" s="5" t="s">
        <v>515</v>
      </c>
      <c r="J62" s="4" t="s">
        <v>516</v>
      </c>
      <c r="K62" s="3" t="s">
        <v>517</v>
      </c>
      <c r="L62" s="3" t="s">
        <v>518</v>
      </c>
      <c r="M62" s="4"/>
      <c r="N62" s="13" t="s">
        <v>519</v>
      </c>
      <c r="O62" s="4"/>
      <c r="P62" s="49"/>
      <c r="Q62" s="49"/>
      <c r="R62" s="49"/>
      <c r="S62" s="49"/>
      <c r="T62" s="49"/>
      <c r="U62" s="49"/>
      <c r="V62" s="49"/>
      <c r="W62" s="49"/>
      <c r="X62" s="49"/>
      <c r="Y62" s="49"/>
      <c r="Z62" s="49"/>
      <c r="AA62" s="49" t="s">
        <v>172</v>
      </c>
      <c r="AB62" s="49" t="s">
        <v>172</v>
      </c>
      <c r="AC62" s="49"/>
      <c r="AD62" s="49" t="s">
        <v>172</v>
      </c>
      <c r="AE62" s="49"/>
      <c r="AF62" s="49"/>
    </row>
    <row r="63" spans="1:32" s="46" customFormat="1" ht="230" customHeight="1" x14ac:dyDescent="0.55000000000000004">
      <c r="A63" s="6">
        <v>61</v>
      </c>
      <c r="B63" s="34">
        <v>45674</v>
      </c>
      <c r="C63" s="3" t="s">
        <v>522</v>
      </c>
      <c r="D63" s="11" t="s">
        <v>353</v>
      </c>
      <c r="E63" s="3" t="s">
        <v>524</v>
      </c>
      <c r="F63" s="4" t="s">
        <v>527</v>
      </c>
      <c r="G63" s="4" t="s">
        <v>525</v>
      </c>
      <c r="H63" s="4"/>
      <c r="I63" s="5" t="s">
        <v>526</v>
      </c>
      <c r="J63" s="4" t="s">
        <v>528</v>
      </c>
      <c r="K63" s="3" t="s">
        <v>529</v>
      </c>
      <c r="L63" s="3" t="s">
        <v>530</v>
      </c>
      <c r="M63" s="4"/>
      <c r="N63" s="13" t="s">
        <v>523</v>
      </c>
      <c r="O63" s="4"/>
      <c r="P63" s="48"/>
      <c r="Q63" s="48"/>
      <c r="R63" s="49" t="s">
        <v>172</v>
      </c>
      <c r="S63" s="48"/>
      <c r="T63" s="48"/>
      <c r="U63" s="48"/>
      <c r="V63" s="48"/>
      <c r="W63" s="49" t="s">
        <v>172</v>
      </c>
      <c r="X63" s="48"/>
      <c r="Y63" s="48"/>
      <c r="Z63" s="49" t="s">
        <v>172</v>
      </c>
      <c r="AA63" s="48"/>
      <c r="AB63" s="48"/>
      <c r="AC63" s="48"/>
      <c r="AD63" s="48"/>
      <c r="AE63" s="48"/>
      <c r="AF63" s="48"/>
    </row>
    <row r="64" spans="1:32" s="46" customFormat="1" ht="230" customHeight="1" x14ac:dyDescent="0.55000000000000004">
      <c r="A64" s="6">
        <v>62</v>
      </c>
      <c r="B64" s="34">
        <v>45775</v>
      </c>
      <c r="C64" s="3" t="s">
        <v>536</v>
      </c>
      <c r="D64" s="11" t="s">
        <v>353</v>
      </c>
      <c r="E64" s="3" t="s">
        <v>60</v>
      </c>
      <c r="F64" s="4" t="s">
        <v>537</v>
      </c>
      <c r="G64" s="4" t="s">
        <v>39</v>
      </c>
      <c r="H64" s="4"/>
      <c r="I64" s="5" t="s">
        <v>538</v>
      </c>
      <c r="J64" s="4" t="s">
        <v>539</v>
      </c>
      <c r="K64" s="3" t="s">
        <v>540</v>
      </c>
      <c r="L64" s="3" t="s">
        <v>541</v>
      </c>
      <c r="M64" s="4"/>
      <c r="N64" s="13" t="s">
        <v>542</v>
      </c>
      <c r="O64" s="4"/>
      <c r="P64" s="50" t="s">
        <v>543</v>
      </c>
      <c r="Q64" s="50"/>
      <c r="R64" s="50" t="s">
        <v>543</v>
      </c>
      <c r="S64" s="50"/>
      <c r="T64" s="50" t="s">
        <v>543</v>
      </c>
      <c r="U64" s="50"/>
      <c r="V64" s="50"/>
      <c r="W64" s="50" t="s">
        <v>543</v>
      </c>
      <c r="X64" s="50"/>
      <c r="Y64" s="50"/>
      <c r="Z64" s="50"/>
      <c r="AA64" s="50" t="s">
        <v>543</v>
      </c>
      <c r="AB64" s="50"/>
      <c r="AC64" s="50"/>
      <c r="AD64" s="50"/>
      <c r="AE64" s="50"/>
      <c r="AF64" s="50"/>
    </row>
    <row r="65" spans="1:32" ht="102" hidden="1" customHeight="1" x14ac:dyDescent="0.55000000000000004">
      <c r="N65" s="37"/>
    </row>
    <row r="66" spans="1:32" ht="102" hidden="1" customHeight="1" x14ac:dyDescent="0.55000000000000004">
      <c r="C66" s="8" t="s">
        <v>531</v>
      </c>
      <c r="D66" s="12">
        <f>COUNTIF($D$3:$D$64,"企業")</f>
        <v>40</v>
      </c>
      <c r="N66" s="37"/>
    </row>
    <row r="67" spans="1:32" ht="102" hidden="1" customHeight="1" x14ac:dyDescent="0.55000000000000004">
      <c r="C67" s="8" t="s">
        <v>532</v>
      </c>
      <c r="D67" s="12">
        <f>COUNTIF($D$3:$D$64,"団体")</f>
        <v>10</v>
      </c>
      <c r="N67" s="37"/>
    </row>
    <row r="68" spans="1:32" ht="102" hidden="1" customHeight="1" x14ac:dyDescent="0.55000000000000004">
      <c r="C68" s="8" t="s">
        <v>533</v>
      </c>
      <c r="D68" s="12">
        <f>COUNTIF($D$3:$D$64,"教育機関")</f>
        <v>6</v>
      </c>
      <c r="N68" s="37"/>
    </row>
    <row r="69" spans="1:32" ht="102" hidden="1" customHeight="1" x14ac:dyDescent="0.55000000000000004">
      <c r="C69" s="8" t="s">
        <v>535</v>
      </c>
      <c r="D69" s="12">
        <f>COUNTIF($D$3:$D$63,"特定非営利活動法人")</f>
        <v>4</v>
      </c>
      <c r="N69" s="37"/>
    </row>
    <row r="70" spans="1:32" ht="102" hidden="1" customHeight="1" x14ac:dyDescent="0.55000000000000004">
      <c r="C70" s="8" t="s">
        <v>534</v>
      </c>
      <c r="D70" s="12">
        <f>COUNTIF($D$3:$D$64,"その他")</f>
        <v>2</v>
      </c>
      <c r="N70" s="37"/>
    </row>
    <row r="71" spans="1:32" s="46" customFormat="1" ht="230" customHeight="1" x14ac:dyDescent="0.55000000000000004">
      <c r="A71" s="6">
        <v>63</v>
      </c>
      <c r="B71" s="34">
        <v>45824</v>
      </c>
      <c r="C71" s="3" t="s">
        <v>559</v>
      </c>
      <c r="D71" s="11" t="s">
        <v>532</v>
      </c>
      <c r="E71" s="3" t="s">
        <v>560</v>
      </c>
      <c r="F71" s="4" t="s">
        <v>561</v>
      </c>
      <c r="G71" s="4" t="s">
        <v>212</v>
      </c>
      <c r="H71" s="4"/>
      <c r="I71" s="5" t="s">
        <v>561</v>
      </c>
      <c r="J71" s="4" t="s">
        <v>562</v>
      </c>
      <c r="K71" s="3" t="s">
        <v>563</v>
      </c>
      <c r="L71" s="3" t="s">
        <v>564</v>
      </c>
      <c r="M71" s="4"/>
      <c r="N71" s="13" t="s">
        <v>565</v>
      </c>
      <c r="O71" s="4"/>
      <c r="P71" s="51" t="s">
        <v>543</v>
      </c>
      <c r="Q71" s="51"/>
      <c r="R71" s="51"/>
      <c r="S71" s="51"/>
      <c r="T71" s="51"/>
      <c r="U71" s="51"/>
      <c r="V71" s="51"/>
      <c r="W71" s="51"/>
      <c r="X71" s="51"/>
      <c r="Y71" s="51"/>
      <c r="Z71" s="51" t="s">
        <v>543</v>
      </c>
      <c r="AA71" s="51" t="s">
        <v>543</v>
      </c>
      <c r="AB71" s="51"/>
      <c r="AC71" s="51"/>
      <c r="AD71" s="51"/>
      <c r="AE71" s="51"/>
      <c r="AF71" s="51"/>
    </row>
    <row r="72" spans="1:32" ht="102" customHeight="1" x14ac:dyDescent="0.55000000000000004">
      <c r="N72" s="37"/>
    </row>
    <row r="73" spans="1:32" ht="102" customHeight="1" x14ac:dyDescent="0.55000000000000004">
      <c r="N73" s="37"/>
    </row>
    <row r="74" spans="1:32" ht="102" customHeight="1" x14ac:dyDescent="0.55000000000000004">
      <c r="N74" s="37"/>
    </row>
    <row r="75" spans="1:32" ht="102" customHeight="1" x14ac:dyDescent="0.55000000000000004">
      <c r="N75" s="37"/>
    </row>
    <row r="76" spans="1:32" ht="102" customHeight="1" x14ac:dyDescent="0.55000000000000004">
      <c r="N76" s="37"/>
    </row>
    <row r="77" spans="1:32" ht="102" customHeight="1" x14ac:dyDescent="0.55000000000000004">
      <c r="N77" s="37"/>
    </row>
    <row r="78" spans="1:32" ht="102" customHeight="1" x14ac:dyDescent="0.55000000000000004">
      <c r="N78" s="37"/>
    </row>
    <row r="79" spans="1:32" ht="102" customHeight="1" x14ac:dyDescent="0.55000000000000004">
      <c r="N79" s="37"/>
    </row>
    <row r="80" spans="1:32" ht="102" customHeight="1" x14ac:dyDescent="0.55000000000000004">
      <c r="N80" s="37"/>
    </row>
    <row r="81" spans="14:14" ht="102" customHeight="1" x14ac:dyDescent="0.55000000000000004">
      <c r="N81" s="37"/>
    </row>
    <row r="82" spans="14:14" ht="102" customHeight="1" x14ac:dyDescent="0.55000000000000004">
      <c r="N82" s="37"/>
    </row>
    <row r="83" spans="14:14" ht="102" customHeight="1" x14ac:dyDescent="0.55000000000000004">
      <c r="N83" s="37"/>
    </row>
    <row r="84" spans="14:14" ht="102" customHeight="1" x14ac:dyDescent="0.55000000000000004">
      <c r="N84" s="37"/>
    </row>
    <row r="85" spans="14:14" ht="102" customHeight="1" x14ac:dyDescent="0.55000000000000004">
      <c r="N85" s="37"/>
    </row>
    <row r="86" spans="14:14" ht="102" customHeight="1" x14ac:dyDescent="0.55000000000000004">
      <c r="N86" s="37"/>
    </row>
    <row r="87" spans="14:14" ht="102" customHeight="1" x14ac:dyDescent="0.55000000000000004">
      <c r="N87" s="37"/>
    </row>
    <row r="88" spans="14:14" ht="102" customHeight="1" x14ac:dyDescent="0.55000000000000004">
      <c r="N88" s="37"/>
    </row>
    <row r="89" spans="14:14" ht="102" customHeight="1" x14ac:dyDescent="0.55000000000000004">
      <c r="N89" s="37"/>
    </row>
    <row r="90" spans="14:14" ht="102" customHeight="1" x14ac:dyDescent="0.55000000000000004">
      <c r="N90" s="37"/>
    </row>
    <row r="91" spans="14:14" ht="102" customHeight="1" x14ac:dyDescent="0.55000000000000004">
      <c r="N91" s="37"/>
    </row>
  </sheetData>
  <autoFilter ref="A2:AF63"/>
  <mergeCells count="16">
    <mergeCell ref="H1:H2"/>
    <mergeCell ref="M1:M2"/>
    <mergeCell ref="O1:O2"/>
    <mergeCell ref="A1:A2"/>
    <mergeCell ref="P1:AF1"/>
    <mergeCell ref="G1:G2"/>
    <mergeCell ref="F1:F2"/>
    <mergeCell ref="E1:E2"/>
    <mergeCell ref="D1:D2"/>
    <mergeCell ref="C1:C2"/>
    <mergeCell ref="N1:N2"/>
    <mergeCell ref="I1:I2"/>
    <mergeCell ref="J1:J2"/>
    <mergeCell ref="K1:K2"/>
    <mergeCell ref="L1:L2"/>
    <mergeCell ref="B1:B2"/>
  </mergeCells>
  <phoneticPr fontId="1"/>
  <dataValidations count="2">
    <dataValidation type="list" allowBlank="1" showInputMessage="1" showErrorMessage="1" sqref="D3:D55">
      <formula1>"企業,団体,教育機関,特定非営利活動法人,その他"</formula1>
    </dataValidation>
    <dataValidation type="list" allowBlank="1" showInputMessage="1" showErrorMessage="1" sqref="P3:AF55">
      <formula1>"〇"</formula1>
    </dataValidation>
  </dataValidations>
  <hyperlinks>
    <hyperlink ref="L62" r:id="rId1"/>
  </hyperlinks>
  <printOptions horizontalCentered="1" verticalCentered="1"/>
  <pageMargins left="0.70866141732283472" right="0.70866141732283472" top="0.74803149606299213" bottom="0.74803149606299213" header="0.31496062992125984" footer="0.31496062992125984"/>
  <pageSetup paperSize="8" scale="30" orientation="portrait" r:id="rId2"/>
  <rowBreaks count="1" manualBreakCount="1">
    <brk id="15" max="14" man="1"/>
  </rowBreaks>
  <colBreaks count="1" manualBreakCount="1">
    <brk id="14" max="29"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O9" sqref="O9"/>
    </sheetView>
  </sheetViews>
  <sheetFormatPr defaultRowHeight="18" x14ac:dyDescent="0.55000000000000004"/>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vt:lpstr>
      <vt:lpstr>ゴール</vt:lpstr>
      <vt:lpstr>一覧!Print_Area</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2025-06-19T02:55:46Z</dcterms:modified>
</cp:coreProperties>
</file>