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②金剛地区施設等再整備関係\11-1.金剛中央公園・多機能複合施設等整備運営事業\06-1　募集要項（公表） 修正中\ウェブサイト\"/>
    </mc:Choice>
  </mc:AlternateContent>
  <bookViews>
    <workbookView xWindow="3090" yWindow="2325" windowWidth="23205" windowHeight="15315" tabRatio="899" activeTab="6"/>
  </bookViews>
  <sheets>
    <sheet name="1-1" sheetId="39" r:id="rId1"/>
    <sheet name="1-2" sheetId="40" state="hidden" r:id="rId2"/>
    <sheet name="2-14" sheetId="41" state="hidden" r:id="rId3"/>
    <sheet name="10-1~19" sheetId="38" r:id="rId4"/>
    <sheet name="10-20" sheetId="46" r:id="rId5"/>
    <sheet name="10-21" sheetId="31" r:id="rId6"/>
    <sheet name="10-21(2)" sheetId="44" r:id="rId7"/>
    <sheet name="富田林諸室性能表" sheetId="43" state="hidden" r:id="rId8"/>
    <sheet name="10-22" sheetId="32" r:id="rId9"/>
    <sheet name="10-23" sheetId="33" r:id="rId10"/>
    <sheet name="9-23" sheetId="45" state="hidden" r:id="rId11"/>
    <sheet name="11-1(1)" sheetId="1" r:id="rId12"/>
    <sheet name="11-1(2)" sheetId="42" r:id="rId13"/>
    <sheet name="10-2" sheetId="35" state="hidden" r:id="rId14"/>
    <sheet name="11-1(3)" sheetId="47" r:id="rId15"/>
    <sheet name="11-2(1)" sheetId="5" r:id="rId16"/>
    <sheet name="11-2(2)" sheetId="6" r:id="rId17"/>
    <sheet name="11-2(3)(4)" sheetId="8" r:id="rId18"/>
    <sheet name="11-3" sheetId="37" r:id="rId19"/>
    <sheet name="11-4" sheetId="9" r:id="rId20"/>
    <sheet name="11-5" sheetId="28" r:id="rId21"/>
    <sheet name="11-6" sheetId="27" r:id="rId22"/>
  </sheets>
  <definedNames>
    <definedName name="_" localSheetId="14">#REF!</definedName>
    <definedName name="_">#REF!</definedName>
    <definedName name="_____1月" localSheetId="14">#REF!</definedName>
    <definedName name="_____1月">#REF!</definedName>
    <definedName name="____1月" localSheetId="14">#REF!</definedName>
    <definedName name="____1月">#REF!</definedName>
    <definedName name="___1月" localSheetId="14">#REF!</definedName>
    <definedName name="___1月">#REF!</definedName>
    <definedName name="__1月" localSheetId="14">#REF!</definedName>
    <definedName name="__1月">#REF!</definedName>
    <definedName name="_\A" localSheetId="14">#REF!</definedName>
    <definedName name="_\A">#REF!</definedName>
    <definedName name="_\Q" localSheetId="14">#REF!</definedName>
    <definedName name="_\Q">#REF!</definedName>
    <definedName name="_00年12月価格を100とした01年01月品目指数" localSheetId="14">#REF!</definedName>
    <definedName name="_00年12月価格を100とした01年01月品目指数">#REF!</definedName>
    <definedName name="_00年12月価格を100とした01年12月品目指数" localSheetId="14">#REF!</definedName>
    <definedName name="_00年12月価格を100とした01年12月品目指数">#REF!</definedName>
    <definedName name="_00年12月総平均指数" localSheetId="14">#REF!</definedName>
    <definedName name="_00年12月総平均指数">#REF!</definedName>
    <definedName name="_00年ウエイト" localSheetId="14">#REF!</definedName>
    <definedName name="_00年ウエイト">#REF!</definedName>
    <definedName name="_00年平均価格を100とした00年12月品目指数" localSheetId="14">#REF!</definedName>
    <definedName name="_00年平均価格を100とした00年12月品目指数">#REF!</definedName>
    <definedName name="_01年12月価格を100とした02年01月品目指数" localSheetId="14">#REF!</definedName>
    <definedName name="_01年12月価格を100とした02年01月品目指数">#REF!</definedName>
    <definedName name="_01年12月総平均指数" localSheetId="14">#REF!</definedName>
    <definedName name="_01年12月総平均指数">#REF!</definedName>
    <definedName name="_01年ウエイト" localSheetId="14">#REF!</definedName>
    <definedName name="_01年ウエイト">#REF!</definedName>
    <definedName name="_1" localSheetId="14">#REF!</definedName>
    <definedName name="_1">#REF!</definedName>
    <definedName name="_1月" localSheetId="14">#REF!</definedName>
    <definedName name="_1月">#REF!</definedName>
    <definedName name="_2000年総平均指数" localSheetId="14">#REF!</definedName>
    <definedName name="_2000年総平均指数">#REF!</definedName>
    <definedName name="_2001年12月を100とした2002年01月品目指数" localSheetId="14">#REF!</definedName>
    <definedName name="_2001年12月を100とした2002年01月品目指数">#REF!</definedName>
    <definedName name="_2001年ウェイト" localSheetId="14">#REF!</definedName>
    <definedName name="_2001年ウェイト">#REF!</definedName>
    <definedName name="＿2月" localSheetId="14">#REF!</definedName>
    <definedName name="＿2月">#REF!</definedName>
    <definedName name="_Database" localSheetId="14">#REF!</definedName>
    <definedName name="_Database">#REF!</definedName>
    <definedName name="_Fill" localSheetId="14" hidden="1">#REF!</definedName>
    <definedName name="_Fill" hidden="1">#REF!</definedName>
    <definedName name="_xlnm._FilterDatabase" localSheetId="0" hidden="1">'1-1'!$B$9:$V$15</definedName>
    <definedName name="_xlnm._FilterDatabase" localSheetId="1" hidden="1">'1-2'!$A$8:$U$14</definedName>
    <definedName name="_g1_kihon_sisan2" localSheetId="14">#REF!</definedName>
    <definedName name="_g1_kihon_sisan2">#REF!</definedName>
    <definedName name="_Hlk178446869" localSheetId="7">富田林諸室性能表!$E$34</definedName>
    <definedName name="_n1" localSheetId="14">#REF!</definedName>
    <definedName name="_n1">#REF!</definedName>
    <definedName name="_n2" localSheetId="14">#REF!</definedName>
    <definedName name="_n2">#REF!</definedName>
    <definedName name="_n3" localSheetId="14">#REF!</definedName>
    <definedName name="_n3">#REF!</definedName>
    <definedName name="_N4" localSheetId="14">#REF!</definedName>
    <definedName name="_N4">#REF!</definedName>
    <definedName name="_n5" localSheetId="14">#REF!</definedName>
    <definedName name="_n5">#REF!</definedName>
    <definedName name="_Order1" hidden="1">255</definedName>
    <definedName name="_事務費DB" localSheetId="14">#REF!</definedName>
    <definedName name="_事務費DB">#REF!</definedName>
    <definedName name="\A" localSheetId="14">#REF!</definedName>
    <definedName name="\A">#REF!</definedName>
    <definedName name="\Q" localSheetId="14">#REF!</definedName>
    <definedName name="\Q">#REF!</definedName>
    <definedName name="Access_Button" hidden="1">"sin001_Sheet4_List"</definedName>
    <definedName name="AccessDatabase" hidden="1">"E:\users\sindoc\sin001.mdb"</definedName>
    <definedName name="_xlnm.Database" localSheetId="14">#REF!</definedName>
    <definedName name="_xlnm.Database">#REF!</definedName>
    <definedName name="ｄａｔａｂａｓｅ１１" localSheetId="14">#REF!</definedName>
    <definedName name="ｄａｔａｂａｓｅ１１">#REF!</definedName>
    <definedName name="DBO_建築整備費_税抜" localSheetId="14">#REF!</definedName>
    <definedName name="DBO_建築整備費_税抜">#REF!</definedName>
    <definedName name="DBO_工事監理費_税抜" localSheetId="14">#REF!</definedName>
    <definedName name="DBO_工事監理費_税抜">#REF!</definedName>
    <definedName name="DBO_国_補助金" localSheetId="14">#REF!</definedName>
    <definedName name="DBO_国_補助金">#REF!</definedName>
    <definedName name="DBO_市債1_2022年度" localSheetId="14">#REF!</definedName>
    <definedName name="DBO_市債1_2022年度">#REF!</definedName>
    <definedName name="DBO_市債2_2023年度" localSheetId="14">#REF!</definedName>
    <definedName name="DBO_市債2_2023年度">#REF!</definedName>
    <definedName name="DBO_市債3_2024年度" localSheetId="14">#REF!</definedName>
    <definedName name="DBO_市債3_2024年度">#REF!</definedName>
    <definedName name="DBO_市債4_2025年度" localSheetId="14">#REF!</definedName>
    <definedName name="DBO_市債4_2025年度">#REF!</definedName>
    <definedName name="DBO_市債5_2026年度" localSheetId="14">#REF!</definedName>
    <definedName name="DBO_市債5_2026年度">#REF!</definedName>
    <definedName name="DBO_事前調査費" localSheetId="14">#REF!</definedName>
    <definedName name="DBO_事前調査費">#REF!</definedName>
    <definedName name="DBO_修繕・補修" localSheetId="14">#REF!</definedName>
    <definedName name="DBO_修繕・補修">#REF!</definedName>
    <definedName name="DBO_整備費" localSheetId="14">#REF!</definedName>
    <definedName name="DBO_整備費">#REF!</definedName>
    <definedName name="DBO_設計費" localSheetId="14">#REF!</definedName>
    <definedName name="DBO_設計費">#REF!</definedName>
    <definedName name="DBO_造園整備費_税抜" localSheetId="14">#REF!</definedName>
    <definedName name="DBO_造園整備費_税抜">#REF!</definedName>
    <definedName name="DBO_納付金" localSheetId="14">#REF!</definedName>
    <definedName name="DBO_納付金">#REF!</definedName>
    <definedName name="dd" localSheetId="14">#REF!</definedName>
    <definedName name="dd">#REF!</definedName>
    <definedName name="fdgdfgdf" localSheetId="14">#REF!</definedName>
    <definedName name="fdgdfgdf">#REF!</definedName>
    <definedName name="ff" localSheetId="14">#REF!</definedName>
    <definedName name="ff">#REF!</definedName>
    <definedName name="g1_kihon_sisan2" localSheetId="14">#REF!</definedName>
    <definedName name="g1_kihon_sisan2">#REF!</definedName>
    <definedName name="gg" localSheetId="14">#REF!</definedName>
    <definedName name="gg">#REF!</definedName>
    <definedName name="hfgdfgdf" localSheetId="14">#REF!</definedName>
    <definedName name="hfgdfgdf">#REF!</definedName>
    <definedName name="HTML_CodePage" hidden="1">932</definedName>
    <definedName name="HTML_Control" localSheetId="3" hidden="1">{"'2年債'!$A$1:$M$167"}</definedName>
    <definedName name="HTML_Control" localSheetId="12" hidden="1">{"'2年債'!$A$1:$M$167"}</definedName>
    <definedName name="HTML_Control" localSheetId="14" hidden="1">{"'2年債'!$A$1:$M$167"}</definedName>
    <definedName name="HTML_Control" localSheetId="18" hidden="1">{"'2年債'!$A$1:$M$167"}</definedName>
    <definedName name="HTML_Control" localSheetId="10"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N" localSheetId="14">#REF!</definedName>
    <definedName name="N">#REF!</definedName>
    <definedName name="OLE_LINK2" localSheetId="7">富田林諸室性能表!$G$39</definedName>
    <definedName name="OLE_LINK3" localSheetId="7">富田林諸室性能表!$E$4</definedName>
    <definedName name="OLE_LINK4" localSheetId="7">富田林諸室性能表!$E$7</definedName>
    <definedName name="page_max_column" localSheetId="14">#REF!</definedName>
    <definedName name="page_max_column">#REF!</definedName>
    <definedName name="page_max_line" localSheetId="14">#REF!</definedName>
    <definedName name="page_max_line">#REF!</definedName>
    <definedName name="PFI_市債" localSheetId="14">#REF!</definedName>
    <definedName name="PFI_市債">#REF!</definedName>
    <definedName name="PFI_市債1_2022年度" localSheetId="14">#REF!</definedName>
    <definedName name="PFI_市債1_2022年度">#REF!</definedName>
    <definedName name="PFI_市債2_2023年度" localSheetId="14">#REF!</definedName>
    <definedName name="PFI_市債2_2023年度">#REF!</definedName>
    <definedName name="PFI_市債3_2024年度" localSheetId="14">#REF!</definedName>
    <definedName name="PFI_市債3_2024年度">#REF!</definedName>
    <definedName name="PFI_市債4_2025年度" localSheetId="14">#REF!</definedName>
    <definedName name="PFI_市債4_2025年度">#REF!</definedName>
    <definedName name="PFI_市債5_2026年度" localSheetId="14">#REF!</definedName>
    <definedName name="PFI_市債5_2026年度">#REF!</definedName>
    <definedName name="PFI_短期借入金1" localSheetId="14">#REF!</definedName>
    <definedName name="PFI_短期借入金1">#REF!</definedName>
    <definedName name="PFI_短期借入金2" localSheetId="14">#REF!</definedName>
    <definedName name="PFI_短期借入金2">#REF!</definedName>
    <definedName name="PFI_短期借入金3" localSheetId="14">#REF!</definedName>
    <definedName name="PFI_短期借入金3">#REF!</definedName>
    <definedName name="PFI_短期借入金4" localSheetId="14">#REF!</definedName>
    <definedName name="PFI_短期借入金4">#REF!</definedName>
    <definedName name="PFI_短期借入金5" localSheetId="14">#REF!</definedName>
    <definedName name="PFI_短期借入金5">#REF!</definedName>
    <definedName name="PPFI_民間側_公募対象施設維持管理費" localSheetId="14">#REF!</definedName>
    <definedName name="PPFI_民間側_公募対象施設維持管理費">#REF!</definedName>
    <definedName name="PPFI_民間側長期借入金" localSheetId="14">#REF!</definedName>
    <definedName name="PPFI_民間側長期借入金">#REF!</definedName>
    <definedName name="_xlnm.Print_Area" localSheetId="3">'10-1~19'!$A$1:$V$91</definedName>
    <definedName name="_xlnm.Print_Area" localSheetId="4">'10-20'!$A$1:$E$27</definedName>
    <definedName name="_xlnm.Print_Area" localSheetId="5">'10-21'!$A$1:$C$87</definedName>
    <definedName name="_xlnm.Print_Area" localSheetId="6">'10-21(2)'!$A$1:$H$69</definedName>
    <definedName name="_xlnm.Print_Area" localSheetId="8">'10-22'!$A$1:$P$60</definedName>
    <definedName name="_xlnm.Print_Area" localSheetId="9">'10-23'!$A$1:$J$104</definedName>
    <definedName name="_xlnm.Print_Area" localSheetId="0">'1-1'!$A$1:$AF$22</definedName>
    <definedName name="_xlnm.Print_Area" localSheetId="11">'11-1(1)'!$A$1:$H$41</definedName>
    <definedName name="_xlnm.Print_Area" localSheetId="12">'11-1(2)'!$A$1:$I$53</definedName>
    <definedName name="_xlnm.Print_Area" localSheetId="14">'11-1(3)'!$A$1:$I$68</definedName>
    <definedName name="_xlnm.Print_Area" localSheetId="15">'11-2(1)'!$A$1:$F$42</definedName>
    <definedName name="_xlnm.Print_Area" localSheetId="16">'11-2(2)'!$A$1:$F$54</definedName>
    <definedName name="_xlnm.Print_Area" localSheetId="17">'11-2(3)(4)'!$A$1:$G$68</definedName>
    <definedName name="_xlnm.Print_Area" localSheetId="18">'11-3'!$A$1:$X$85</definedName>
    <definedName name="_xlnm.Print_Area" localSheetId="19">'11-4'!$A$1:$X$59</definedName>
    <definedName name="_xlnm.Print_Area" localSheetId="20">'11-5'!$A$1:$M$75</definedName>
    <definedName name="_xlnm.Print_Area" localSheetId="21">'11-6'!$A$1:$X$62</definedName>
    <definedName name="_xlnm.Print_Area" localSheetId="10">'9-23'!$A$1:$F$95</definedName>
    <definedName name="_xlnm.Print_Titles" localSheetId="12">'11-1(2)'!$4:$4</definedName>
    <definedName name="PSC_開業準備費" localSheetId="14">#REF!</definedName>
    <definedName name="PSC_開業準備費">#REF!</definedName>
    <definedName name="PSC_建築整備費_税抜" localSheetId="14">#REF!</definedName>
    <definedName name="PSC_建築整備費_税抜">#REF!</definedName>
    <definedName name="PSC_建築直接工事費_税抜" localSheetId="14">#REF!</definedName>
    <definedName name="PSC_建築直接工事費_税抜">#REF!</definedName>
    <definedName name="PSC_国_補助金" localSheetId="14">#REF!</definedName>
    <definedName name="PSC_国_補助金">#REF!</definedName>
    <definedName name="PSC_市債" localSheetId="14">#REF!</definedName>
    <definedName name="PSC_市債">#REF!</definedName>
    <definedName name="PSC_市債1_2022年度" localSheetId="14">#REF!</definedName>
    <definedName name="PSC_市債1_2022年度">#REF!</definedName>
    <definedName name="PSC_市債1_2023年度" localSheetId="14">#REF!</definedName>
    <definedName name="PSC_市債1_2023年度">#REF!</definedName>
    <definedName name="PSC_市債2_2024年度" localSheetId="14">#REF!</definedName>
    <definedName name="PSC_市債2_2024年度">#REF!</definedName>
    <definedName name="PSC_市債3_2025年度" localSheetId="14">#REF!</definedName>
    <definedName name="PSC_市債3_2025年度">#REF!</definedName>
    <definedName name="PSC_市債4_2026年度" localSheetId="14">#REF!</definedName>
    <definedName name="PSC_市債4_2026年度">#REF!</definedName>
    <definedName name="PSC_市債支払利息" localSheetId="14">#REF!</definedName>
    <definedName name="PSC_市債支払利息">#REF!</definedName>
    <definedName name="PSC_修繕・補修" localSheetId="14">#REF!</definedName>
    <definedName name="PSC_修繕・補修">#REF!</definedName>
    <definedName name="PSC_整備費_税抜" localSheetId="14">#REF!</definedName>
    <definedName name="PSC_整備費_税抜">#REF!</definedName>
    <definedName name="PSC_造園整備費_税抜" localSheetId="14">#REF!</definedName>
    <definedName name="PSC_造園整備費_税抜">#REF!</definedName>
    <definedName name="PSC_造園直接工事費_税抜" localSheetId="14">#REF!</definedName>
    <definedName name="PSC_造園直接工事費_税抜">#REF!</definedName>
    <definedName name="PSC_直接工事費_税抜" localSheetId="14">#REF!</definedName>
    <definedName name="PSC_直接工事費_税抜">#REF!</definedName>
    <definedName name="PSC_納付金" localSheetId="14">#REF!</definedName>
    <definedName name="PSC_納付金">#REF!</definedName>
    <definedName name="PSC_北側_テニスコート利用料" localSheetId="14">#REF!</definedName>
    <definedName name="PSC_北側_テニスコート利用料">#REF!</definedName>
    <definedName name="PSC_北側_業務委託費1" localSheetId="14">#REF!</definedName>
    <definedName name="PSC_北側_業務委託費1">#REF!</definedName>
    <definedName name="PSC_北側_業務委託費2" localSheetId="14">#REF!</definedName>
    <definedName name="PSC_北側_業務委託費2">#REF!</definedName>
    <definedName name="PSC_北側_経常修繕費" localSheetId="14">#REF!</definedName>
    <definedName name="PSC_北側_経常修繕費">#REF!</definedName>
    <definedName name="PSC_北側_相撲場利用料" localSheetId="14">#REF!</definedName>
    <definedName name="PSC_北側_相撲場利用料">#REF!</definedName>
    <definedName name="qq" hidden="1">{#N/A,#N/A,FALSE,"数量総括";#N/A,#N/A,FALSE,"数量集計表";#N/A,#N/A,FALSE,"数量計算書";#N/A,#N/A,FALSE,"枠面積";#N/A,#N/A,FALSE,"土量計算";#N/A,#N/A,FALSE,"削孔長";#N/A,#N/A,FALSE,"足場工";#N/A,#N/A,FALSE,"縦梁延長";#N/A,#N/A,FALSE,"横梁延長";#N/A,#N/A,FALSE,"交点箇所"}</definedName>
    <definedName name="RE" hidden="1">{#N/A,#N/A,FALSE,"数量総括";#N/A,#N/A,FALSE,"数量集計表";#N/A,#N/A,FALSE,"数量計算書";#N/A,#N/A,FALSE,"枠面積";#N/A,#N/A,FALSE,"土量計算";#N/A,#N/A,FALSE,"削孔長";#N/A,#N/A,FALSE,"足場工";#N/A,#N/A,FALSE,"縦梁延長";#N/A,#N/A,FALSE,"横梁延長";#N/A,#N/A,FALSE,"交点箇所"}</definedName>
    <definedName name="RECORD" localSheetId="14">#REF!</definedName>
    <definedName name="RECORD">#REF!</definedName>
    <definedName name="ｓ" localSheetId="14">#REF!</definedName>
    <definedName name="ｓ">#REF!</definedName>
    <definedName name="SPC管理費" localSheetId="14">#REF!</definedName>
    <definedName name="SPC管理費">#REF!</definedName>
    <definedName name="SPC設立経費_資本金" localSheetId="14">#REF!</definedName>
    <definedName name="SPC設立経費_資本金">#REF!</definedName>
    <definedName name="TB修正" localSheetId="3" hidden="1">{"'2年債'!$A$1:$M$167"}</definedName>
    <definedName name="TB修正" localSheetId="12" hidden="1">{"'2年債'!$A$1:$M$167"}</definedName>
    <definedName name="TB修正" localSheetId="14" hidden="1">{"'2年債'!$A$1:$M$167"}</definedName>
    <definedName name="TB修正" localSheetId="18" hidden="1">{"'2年債'!$A$1:$M$167"}</definedName>
    <definedName name="TB修正" localSheetId="10" hidden="1">{"'2年債'!$A$1:$M$167"}</definedName>
    <definedName name="TB修正" hidden="1">{"'2年債'!$A$1:$M$167"}</definedName>
    <definedName name="VFM関連_インフレ率" localSheetId="14">#REF!</definedName>
    <definedName name="VFM関連_インフレ率">#REF!</definedName>
    <definedName name="VFM関連_スプレッド_上乗せ金利" localSheetId="14">#REF!</definedName>
    <definedName name="VFM関連_スプレッド_上乗せ金利">#REF!</definedName>
    <definedName name="VFM関連_基準金利" localSheetId="14">#REF!</definedName>
    <definedName name="VFM関連_基準金利">#REF!</definedName>
    <definedName name="VFM関連_建中金利" localSheetId="14">#REF!</definedName>
    <definedName name="VFM関連_建中金利">#REF!</definedName>
    <definedName name="VFM関連_長期借入金利" localSheetId="14">#REF!</definedName>
    <definedName name="VFM関連_長期借入金利">#REF!</definedName>
    <definedName name="VFM関連_返済期間" localSheetId="14">#REF!</definedName>
    <definedName name="VFM関連_返済期間">#REF!</definedName>
    <definedName name="wrn.Ａブロック." hidden="1">{#N/A,#N/A,FALSE,"数量総括";#N/A,#N/A,FALSE,"数量集計表";#N/A,#N/A,FALSE,"数量計算書";#N/A,#N/A,FALSE,"枠面積";#N/A,#N/A,FALSE,"土量計算";#N/A,#N/A,FALSE,"削孔長";#N/A,#N/A,FALSE,"足場工";#N/A,#N/A,FALSE,"縦梁延長";#N/A,#N/A,FALSE,"横梁延長";#N/A,#N/A,FALSE,"交点箇所"}</definedName>
    <definedName name="wrn.数量計算." hidden="1">{#N/A,#N/A,FALSE,"数量集計表";#N/A,#N/A,FALSE,"数量計算書";#N/A,#N/A,FALSE,"土量計算";#N/A,#N/A,FALSE,"ｱﾝｶｰ材料";#N/A,#N/A,FALSE,"削孔長"}</definedName>
    <definedName name="ww" hidden="1">{#N/A,#N/A,FALSE,"数量集計表";#N/A,#N/A,FALSE,"数量計算書";#N/A,#N/A,FALSE,"土量計算";#N/A,#N/A,FALSE,"ｱﾝｶｰ材料";#N/A,#N/A,FALSE,"削孔長"}</definedName>
    <definedName name="www" hidden="1">{#N/A,#N/A,FALSE,"数量総括";#N/A,#N/A,FALSE,"数量集計表";#N/A,#N/A,FALSE,"数量計算書";#N/A,#N/A,FALSE,"枠面積";#N/A,#N/A,FALSE,"土量計算";#N/A,#N/A,FALSE,"削孔長";#N/A,#N/A,FALSE,"足場工";#N/A,#N/A,FALSE,"縦梁延長";#N/A,#N/A,FALSE,"横梁延長";#N/A,#N/A,FALSE,"交点箇所"}</definedName>
    <definedName name="アドバイザリー業務費_2021年度" localSheetId="14">#REF!</definedName>
    <definedName name="アドバイザリー業務費_2021年度">#REF!</definedName>
    <definedName name="アドバイザリー業務費_2022年度" localSheetId="14">#REF!</definedName>
    <definedName name="アドバイザリー業務費_2022年度">#REF!</definedName>
    <definedName name="い" hidden="1">{#N/A,#N/A,FALSE,"数量集計表";#N/A,#N/A,FALSE,"数量計算書";#N/A,#N/A,FALSE,"土量計算";#N/A,#N/A,FALSE,"ｱﾝｶｰ材料";#N/A,#N/A,FALSE,"削孔長"}</definedName>
    <definedName name="う" hidden="1">{#N/A,#N/A,FALSE,"数量総括";#N/A,#N/A,FALSE,"数量集計表";#N/A,#N/A,FALSE,"数量計算書";#N/A,#N/A,FALSE,"枠面積";#N/A,#N/A,FALSE,"土量計算";#N/A,#N/A,FALSE,"削孔長";#N/A,#N/A,FALSE,"足場工";#N/A,#N/A,FALSE,"縦梁延長";#N/A,#N/A,FALSE,"横梁延長";#N/A,#N/A,FALSE,"交点箇所"}</definedName>
    <definedName name="エリア毎_整備時期" localSheetId="14">#REF!</definedName>
    <definedName name="エリア毎_整備時期">#REF!</definedName>
    <definedName name="エリア名称" localSheetId="14">#REF!</definedName>
    <definedName name="エリア名称">#REF!</definedName>
    <definedName name="テナント賃料_café売店" localSheetId="14">#REF!</definedName>
    <definedName name="テナント賃料_café売店">#REF!</definedName>
    <definedName name="テナント賃料_カフェレストラン" localSheetId="14">#REF!</definedName>
    <definedName name="テナント賃料_カフェレストラン">#REF!</definedName>
    <definedName name="テナント賃料_コンビニ" localSheetId="14">#REF!</definedName>
    <definedName name="テナント賃料_コンビニ">#REF!</definedName>
    <definedName name="テナント賃料_ドラッグストア" localSheetId="14">#REF!</definedName>
    <definedName name="テナント賃料_ドラッグストア">#REF!</definedName>
    <definedName name="デフレ" localSheetId="14">#REF!</definedName>
    <definedName name="デフレ">#REF!</definedName>
    <definedName name="一" localSheetId="14">#REF!</definedName>
    <definedName name="一">#REF!</definedName>
    <definedName name="印刷範囲" localSheetId="14">#REF!</definedName>
    <definedName name="印刷範囲">#REF!</definedName>
    <definedName name="印字１" localSheetId="14">#REF!</definedName>
    <definedName name="印字１">#REF!</definedName>
    <definedName name="印字２" localSheetId="14">#REF!</definedName>
    <definedName name="印字２">#REF!</definedName>
    <definedName name="印字３" localSheetId="14">#REF!</definedName>
    <definedName name="印字３">#REF!</definedName>
    <definedName name="印字４" localSheetId="14">#REF!</definedName>
    <definedName name="印字４">#REF!</definedName>
    <definedName name="印字５" localSheetId="14">#REF!</definedName>
    <definedName name="印字５">#REF!</definedName>
    <definedName name="印字６" localSheetId="14">#REF!</definedName>
    <definedName name="印字６">#REF!</definedName>
    <definedName name="印字７" localSheetId="14">#REF!</definedName>
    <definedName name="印字７">#REF!</definedName>
    <definedName name="割引率" localSheetId="14">#REF!</definedName>
    <definedName name="割引率">#REF!</definedName>
    <definedName name="基礎工" hidden="1">{#N/A,#N/A,FALSE,"数量総括";#N/A,#N/A,FALSE,"数量集計表";#N/A,#N/A,FALSE,"数量計算書";#N/A,#N/A,FALSE,"枠面積";#N/A,#N/A,FALSE,"土量計算";#N/A,#N/A,FALSE,"削孔長";#N/A,#N/A,FALSE,"足場工";#N/A,#N/A,FALSE,"縦梁延長";#N/A,#N/A,FALSE,"横梁延長";#N/A,#N/A,FALSE,"交点箇所"}</definedName>
    <definedName name="既設吐水槽貫通工" hidden="1">{#N/A,#N/A,FALSE,"数量集計表";#N/A,#N/A,FALSE,"数量計算書";#N/A,#N/A,FALSE,"土量計算";#N/A,#N/A,FALSE,"ｱﾝｶｰ材料";#N/A,#N/A,FALSE,"削孔長"}</definedName>
    <definedName name="起債_単独_補助率" localSheetId="14">#REF!</definedName>
    <definedName name="起債_単独_補助率">#REF!</definedName>
    <definedName name="起債_補助裏_補助率" localSheetId="14">#REF!</definedName>
    <definedName name="起債_補助裏_補助率">#REF!</definedName>
    <definedName name="減価償却費_café売店" localSheetId="14">#REF!</definedName>
    <definedName name="減価償却費_café売店">#REF!</definedName>
    <definedName name="減価償却費_カフェレストラン" localSheetId="14">#REF!</definedName>
    <definedName name="減価償却費_カフェレストラン">#REF!</definedName>
    <definedName name="減価償却費_コンビニ" localSheetId="14">#REF!</definedName>
    <definedName name="減価償却費_コンビニ">#REF!</definedName>
    <definedName name="減価償却費_ドラッグストア" localSheetId="14">#REF!</definedName>
    <definedName name="減価償却費_ドラッグストア">#REF!</definedName>
    <definedName name="工事監理費率" localSheetId="14">#REF!</definedName>
    <definedName name="工事監理費率">#REF!</definedName>
    <definedName name="控索材取付工" hidden="1">{#N/A,#N/A,FALSE,"数量総括";#N/A,#N/A,FALSE,"数量集計表";#N/A,#N/A,FALSE,"数量計算書";#N/A,#N/A,FALSE,"枠面積";#N/A,#N/A,FALSE,"土量計算";#N/A,#N/A,FALSE,"削孔長";#N/A,#N/A,FALSE,"足場工";#N/A,#N/A,FALSE,"縦梁延長";#N/A,#N/A,FALSE,"横梁延長";#N/A,#N/A,FALSE,"交点箇所"}</definedName>
    <definedName name="国庫交付金補助率" localSheetId="14">#REF!</definedName>
    <definedName name="国庫交付金補助率">#REF!</definedName>
    <definedName name="作業幅" localSheetId="14">#REF!</definedName>
    <definedName name="作業幅">#REF!</definedName>
    <definedName name="削減率_DBO_維持管理" localSheetId="14">#REF!</definedName>
    <definedName name="削減率_DBO_維持管理">#REF!</definedName>
    <definedName name="削減率_DBO_運営" localSheetId="14">#REF!</definedName>
    <definedName name="削減率_DBO_運営">#REF!</definedName>
    <definedName name="削減率_DBO_工事監理" localSheetId="14">#REF!</definedName>
    <definedName name="削減率_DBO_工事監理">#REF!</definedName>
    <definedName name="削減率_DBO_整備建築" localSheetId="14">#REF!</definedName>
    <definedName name="削減率_DBO_整備建築">#REF!</definedName>
    <definedName name="削減率_DBO_整備造園" localSheetId="14">#REF!</definedName>
    <definedName name="削減率_DBO_整備造園">#REF!</definedName>
    <definedName name="削減率_DBO_設計" localSheetId="14">#REF!</definedName>
    <definedName name="削減率_DBO_設計">#REF!</definedName>
    <definedName name="削減率_PFI_維持管理運営" localSheetId="14">#REF!</definedName>
    <definedName name="削減率_PFI_維持管理運営">#REF!</definedName>
    <definedName name="削減率_PFI_運営" localSheetId="14">#REF!</definedName>
    <definedName name="削減率_PFI_運営">#REF!</definedName>
    <definedName name="削減率_PFI_工事監理" localSheetId="14">#REF!</definedName>
    <definedName name="削減率_PFI_工事監理">#REF!</definedName>
    <definedName name="削減率_PFI_整備建築" localSheetId="14">#REF!</definedName>
    <definedName name="削減率_PFI_整備建築">#REF!</definedName>
    <definedName name="削減率_PFI_整備造園" localSheetId="14">#REF!</definedName>
    <definedName name="削減率_PFI_整備造園">#REF!</definedName>
    <definedName name="削減率_PFI_設計" localSheetId="14">#REF!</definedName>
    <definedName name="削減率_PFI_設計">#REF!</definedName>
    <definedName name="仕上厚" localSheetId="14">#REF!</definedName>
    <definedName name="仕上厚">#REF!</definedName>
    <definedName name="市債_月利" localSheetId="14">#REF!</definedName>
    <definedName name="市債_月利">#REF!</definedName>
    <definedName name="市債_償還期間_月" localSheetId="14">#REF!</definedName>
    <definedName name="市債_償還期間_月">#REF!</definedName>
    <definedName name="市債_償還期間_年" localSheetId="14">#REF!</definedName>
    <definedName name="市債_償還期間_年">#REF!</definedName>
    <definedName name="市債_内据置期間" localSheetId="14">#REF!</definedName>
    <definedName name="市債_内据置期間">#REF!</definedName>
    <definedName name="市債_年利" localSheetId="14">#REF!</definedName>
    <definedName name="市債_年利">#REF!</definedName>
    <definedName name="事前調査費率" localSheetId="14">#REF!</definedName>
    <definedName name="事前調査費率">#REF!</definedName>
    <definedName name="事務費DB" localSheetId="14">#REF!</definedName>
    <definedName name="事務費DB">#REF!</definedName>
    <definedName name="事務費ｄｂ１" localSheetId="14">#REF!</definedName>
    <definedName name="事務費ｄｂ１">#REF!</definedName>
    <definedName name="消費税率" localSheetId="14">#REF!</definedName>
    <definedName name="消費税率">#REF!</definedName>
    <definedName name="整備スケジュール" localSheetId="14">#REF!</definedName>
    <definedName name="整備スケジュール">#REF!</definedName>
    <definedName name="整備費_建築諸経費率" localSheetId="14">#REF!</definedName>
    <definedName name="整備費_建築諸経費率">#REF!</definedName>
    <definedName name="整備費_造園諸経費率" localSheetId="14">#REF!</definedName>
    <definedName name="整備費_造園諸経費率">#REF!</definedName>
    <definedName name="税額_固定資産税" localSheetId="14">#REF!</definedName>
    <definedName name="税額_固定資産税">#REF!</definedName>
    <definedName name="税額_法人県民税_均等割" localSheetId="14">#REF!</definedName>
    <definedName name="税額_法人県民税_均等割">#REF!</definedName>
    <definedName name="税額_法人市民税_均等割" localSheetId="14">#REF!</definedName>
    <definedName name="税額_法人市民税_均等割">#REF!</definedName>
    <definedName name="税率_地方法人税" localSheetId="14">#REF!</definedName>
    <definedName name="税率_地方法人税">#REF!</definedName>
    <definedName name="税率_法人県民税_法人税割" localSheetId="14">#REF!</definedName>
    <definedName name="税率_法人県民税_法人税割">#REF!</definedName>
    <definedName name="税率_法人市民税_法人税割" localSheetId="14">#REF!</definedName>
    <definedName name="税率_法人市民税_法人税割">#REF!</definedName>
    <definedName name="税率_法人事業税_400以下" localSheetId="14">#REF!</definedName>
    <definedName name="税率_法人事業税_400以下">#REF!</definedName>
    <definedName name="税率_法人事業税_400超800以下" localSheetId="14">#REF!</definedName>
    <definedName name="税率_法人事業税_400超800以下">#REF!</definedName>
    <definedName name="税率_法人事業税_800超" localSheetId="14">#REF!</definedName>
    <definedName name="税率_法人事業税_800超">#REF!</definedName>
    <definedName name="税率_法人税国_800以下" localSheetId="14">#REF!</definedName>
    <definedName name="税率_法人税国_800以下">#REF!</definedName>
    <definedName name="税率_法人税国_800超" localSheetId="14">#REF!</definedName>
    <definedName name="税率_法人税国_800超">#REF!</definedName>
    <definedName name="設計スケジュール" localSheetId="14">#REF!</definedName>
    <definedName name="設計スケジュール">#REF!</definedName>
    <definedName name="設計費率" localSheetId="14">#REF!</definedName>
    <definedName name="設計費率">#REF!</definedName>
    <definedName name="台帳" localSheetId="14">#REF!</definedName>
    <definedName name="台帳">#REF!</definedName>
    <definedName name="台帳2" localSheetId="14">#REF!</definedName>
    <definedName name="台帳2">#REF!</definedName>
    <definedName name="台帳2_2" localSheetId="14">#REF!</definedName>
    <definedName name="台帳2_2">#REF!</definedName>
    <definedName name="中心作業幅" localSheetId="14">#REF!</definedName>
    <definedName name="中心作業幅">#REF!</definedName>
    <definedName name="直接工事費_エリア名称" localSheetId="14">#REF!</definedName>
    <definedName name="直接工事費_エリア名称">#REF!</definedName>
    <definedName name="直接工事費_金額_円" localSheetId="14">#REF!</definedName>
    <definedName name="直接工事費_金額_円">#REF!</definedName>
    <definedName name="直接工事費_工事分類" localSheetId="14">#REF!</definedName>
    <definedName name="直接工事費_工事分類">#REF!</definedName>
    <definedName name="土地利用料_café売店" localSheetId="14">#REF!</definedName>
    <definedName name="土地利用料_café売店">#REF!</definedName>
    <definedName name="土地利用料_カフェレストラン" localSheetId="14">#REF!</definedName>
    <definedName name="土地利用料_カフェレストラン">#REF!</definedName>
    <definedName name="土地利用料_コンビニ" localSheetId="14">#REF!</definedName>
    <definedName name="土地利用料_コンビニ">#REF!</definedName>
    <definedName name="土地利用料_ドラッグストア" localSheetId="14">#REF!</definedName>
    <definedName name="土地利用料_ドラッグストア">#REF!</definedName>
    <definedName name="土被り" localSheetId="14">#REF!</definedName>
    <definedName name="土被り">#REF!</definedName>
    <definedName name="南側指定管理_維持管理運営費等" localSheetId="14">#REF!</definedName>
    <definedName name="南側指定管理_維持管理運営費等">#REF!</definedName>
    <definedName name="南側指定管理_自主事業経費" localSheetId="14">#REF!</definedName>
    <definedName name="南側指定管理_自主事業経費">#REF!</definedName>
    <definedName name="納付金割増率" localSheetId="14">#REF!</definedName>
    <definedName name="納付金割増率">#REF!</definedName>
    <definedName name="法面勾配" localSheetId="14">#REF!</definedName>
    <definedName name="法面勾配">#REF!</definedName>
    <definedName name="民間収支_自主事業収入" localSheetId="14">#REF!</definedName>
    <definedName name="民間収支_自主事業収入">#REF!</definedName>
    <definedName name="利用料_かわQホール" localSheetId="14">#REF!</definedName>
    <definedName name="利用料_かわQホール">#REF!</definedName>
    <definedName name="利用料_川崎富士見球技場" localSheetId="14">#REF!</definedName>
    <definedName name="利用料_川崎富士見球技場">#REF!</definedName>
    <definedName name="利用料_駐車場南側" localSheetId="14">#REF!</definedName>
    <definedName name="利用料_駐車場南側">#REF!</definedName>
    <definedName name="利用料_駐車場北側" localSheetId="14">#REF!</definedName>
    <definedName name="利用料_駐車場北側">#REF!</definedName>
    <definedName name="利用料_富士見球場" localSheetId="14">#REF!</definedName>
    <definedName name="利用料_富士見球場">#REF!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3" l="1"/>
  <c r="G32" i="43"/>
  <c r="G33" i="43" s="1"/>
  <c r="G60" i="43" s="1"/>
  <c r="G41" i="43"/>
  <c r="G47" i="43"/>
  <c r="G59" i="43"/>
  <c r="I67" i="43"/>
  <c r="G33" i="41" l="1"/>
  <c r="F33" i="41"/>
  <c r="E33" i="41"/>
  <c r="G31" i="41"/>
  <c r="F31" i="41"/>
  <c r="E31" i="41"/>
  <c r="G30" i="41"/>
  <c r="F30" i="41"/>
  <c r="E30" i="41"/>
  <c r="G29" i="41"/>
  <c r="F29" i="41"/>
  <c r="E29" i="41"/>
  <c r="G22" i="41"/>
  <c r="F22" i="41"/>
  <c r="E22" i="41"/>
  <c r="G11" i="41"/>
  <c r="G32" i="41" s="1"/>
  <c r="F11" i="41"/>
  <c r="F32" i="41" s="1"/>
  <c r="E11" i="41"/>
  <c r="E32" i="41" s="1"/>
  <c r="E28" i="41" l="1"/>
  <c r="F28" i="41"/>
  <c r="G28" i="41"/>
</calcChain>
</file>

<file path=xl/comments1.xml><?xml version="1.0" encoding="utf-8"?>
<comments xmlns="http://schemas.openxmlformats.org/spreadsheetml/2006/main">
  <authors>
    <author>Uchida, Makoto</author>
  </authors>
  <commentList>
    <comment ref="B1" authorId="0" shapeId="0">
      <text>
        <r>
          <rPr>
            <b/>
            <sz val="9"/>
            <color indexed="81"/>
            <rFont val="MS P ゴシック"/>
            <family val="3"/>
            <charset val="128"/>
          </rPr>
          <t>Uchida, Makoto:</t>
        </r>
        <r>
          <rPr>
            <sz val="9"/>
            <color indexed="81"/>
            <rFont val="MS P ゴシック"/>
            <family val="3"/>
            <charset val="128"/>
          </rPr>
          <t xml:space="preserve">
P22表に合わせる
</t>
        </r>
      </text>
    </comment>
    <comment ref="J2" authorId="0" shapeId="0">
      <text>
        <r>
          <rPr>
            <b/>
            <sz val="9"/>
            <color indexed="81"/>
            <rFont val="MS P ゴシック"/>
            <family val="3"/>
            <charset val="128"/>
          </rPr>
          <t>Uchida, Makoto:</t>
        </r>
        <r>
          <rPr>
            <sz val="9"/>
            <color indexed="81"/>
            <rFont val="MS P ゴシック"/>
            <family val="3"/>
            <charset val="128"/>
          </rPr>
          <t xml:space="preserve">
オフィスのための2重床</t>
        </r>
      </text>
    </comment>
    <comment ref="L2" authorId="0" shapeId="0">
      <text>
        <r>
          <rPr>
            <b/>
            <sz val="9"/>
            <color indexed="81"/>
            <rFont val="MS P ゴシック"/>
            <family val="3"/>
            <charset val="128"/>
          </rPr>
          <t>Uchida, Makoto:</t>
        </r>
        <r>
          <rPr>
            <sz val="9"/>
            <color indexed="81"/>
            <rFont val="MS P ゴシック"/>
            <family val="3"/>
            <charset val="128"/>
          </rPr>
          <t xml:space="preserve">
倉庫については適切な荷重とすること。</t>
        </r>
      </text>
    </comment>
    <comment ref="Y2" authorId="0" shapeId="0">
      <text>
        <r>
          <rPr>
            <b/>
            <sz val="9"/>
            <color indexed="81"/>
            <rFont val="MS P ゴシック"/>
            <family val="3"/>
            <charset val="128"/>
          </rPr>
          <t>Uchida, Makoto:</t>
        </r>
        <r>
          <rPr>
            <sz val="9"/>
            <color indexed="81"/>
            <rFont val="MS P ゴシック"/>
            <family val="3"/>
            <charset val="128"/>
          </rPr>
          <t xml:space="preserve">
不特定多数の人が来館するところに入れる</t>
        </r>
      </text>
    </comment>
    <comment ref="AG2" authorId="0" shapeId="0">
      <text>
        <r>
          <rPr>
            <b/>
            <sz val="9"/>
            <color indexed="81"/>
            <rFont val="MS P ゴシック"/>
            <family val="3"/>
            <charset val="128"/>
          </rPr>
          <t>Uchida, Makoto:</t>
        </r>
        <r>
          <rPr>
            <sz val="9"/>
            <color indexed="81"/>
            <rFont val="MS P ゴシック"/>
            <family val="3"/>
            <charset val="128"/>
          </rPr>
          <t xml:space="preserve">
建築業務の中で用意する造作家具を想定</t>
        </r>
      </text>
    </comment>
    <comment ref="AH2" authorId="0" shapeId="0">
      <text>
        <r>
          <rPr>
            <b/>
            <sz val="9"/>
            <color indexed="81"/>
            <rFont val="MS P ゴシック"/>
            <family val="3"/>
            <charset val="128"/>
          </rPr>
          <t>Uchida, Makoto:</t>
        </r>
        <r>
          <rPr>
            <sz val="9"/>
            <color indexed="81"/>
            <rFont val="MS P ゴシック"/>
            <family val="3"/>
            <charset val="128"/>
          </rPr>
          <t xml:space="preserve">
造作家具以外
</t>
        </r>
      </text>
    </comment>
    <comment ref="F4" authorId="0" shapeId="0">
      <text>
        <r>
          <rPr>
            <b/>
            <sz val="9"/>
            <color indexed="81"/>
            <rFont val="MS P ゴシック"/>
            <family val="3"/>
            <charset val="128"/>
          </rPr>
          <t>Uchida, Makoto:</t>
        </r>
        <r>
          <rPr>
            <sz val="9"/>
            <color indexed="81"/>
            <rFont val="MS P ゴシック"/>
            <family val="3"/>
            <charset val="128"/>
          </rPr>
          <t xml:space="preserve">
60㎡</t>
        </r>
      </text>
    </comment>
    <comment ref="F5" authorId="0" shapeId="0">
      <text>
        <r>
          <rPr>
            <b/>
            <sz val="9"/>
            <color indexed="81"/>
            <rFont val="MS P ゴシック"/>
            <family val="3"/>
            <charset val="128"/>
          </rPr>
          <t>Uchida, Makoto:</t>
        </r>
        <r>
          <rPr>
            <sz val="9"/>
            <color indexed="81"/>
            <rFont val="MS P ゴシック"/>
            <family val="3"/>
            <charset val="128"/>
          </rPr>
          <t xml:space="preserve">
120㎡</t>
        </r>
      </text>
    </comment>
    <comment ref="F6" authorId="0" shapeId="0">
      <text>
        <r>
          <rPr>
            <b/>
            <sz val="9"/>
            <color indexed="81"/>
            <rFont val="MS P ゴシック"/>
            <family val="3"/>
            <charset val="128"/>
          </rPr>
          <t>Uchida, Makoto:</t>
        </r>
        <r>
          <rPr>
            <sz val="9"/>
            <color indexed="81"/>
            <rFont val="MS P ゴシック"/>
            <family val="3"/>
            <charset val="128"/>
          </rPr>
          <t xml:space="preserve">
150㎡</t>
        </r>
      </text>
    </comment>
    <comment ref="G16" authorId="0" shapeId="0">
      <text>
        <r>
          <rPr>
            <b/>
            <sz val="9"/>
            <color indexed="81"/>
            <rFont val="MS P ゴシック"/>
            <family val="3"/>
            <charset val="128"/>
          </rPr>
          <t>Uchida, Makoto:</t>
        </r>
        <r>
          <rPr>
            <sz val="9"/>
            <color indexed="81"/>
            <rFont val="MS P ゴシック"/>
            <family val="3"/>
            <charset val="128"/>
          </rPr>
          <t xml:space="preserve">
62㎡がベースで20を倉庫、EV（6㎡）階段（10㎡）トイレ（26㎡）</t>
        </r>
      </text>
    </comment>
    <comment ref="G17" authorId="0" shapeId="0">
      <text>
        <r>
          <rPr>
            <b/>
            <sz val="9"/>
            <color indexed="81"/>
            <rFont val="MS P ゴシック"/>
            <family val="3"/>
            <charset val="128"/>
          </rPr>
          <t>Uchida, Makoto:</t>
        </r>
        <r>
          <rPr>
            <sz val="9"/>
            <color indexed="81"/>
            <rFont val="MS P ゴシック"/>
            <family val="3"/>
            <charset val="128"/>
          </rPr>
          <t xml:space="preserve">
42足りない分は、共用</t>
        </r>
      </text>
    </comment>
    <comment ref="G32" authorId="0" shapeId="0">
      <text>
        <r>
          <rPr>
            <b/>
            <sz val="9"/>
            <color indexed="81"/>
            <rFont val="MS P ゴシック"/>
            <family val="3"/>
            <charset val="128"/>
          </rPr>
          <t>Uchida, Makoto:</t>
        </r>
        <r>
          <rPr>
            <sz val="9"/>
            <color indexed="81"/>
            <rFont val="MS P ゴシック"/>
            <family val="3"/>
            <charset val="128"/>
          </rPr>
          <t xml:space="preserve">
42足りない分は共用</t>
        </r>
      </text>
    </comment>
    <comment ref="G33" authorId="0" shapeId="0">
      <text>
        <r>
          <rPr>
            <b/>
            <sz val="9"/>
            <color indexed="81"/>
            <rFont val="MS P ゴシック"/>
            <family val="3"/>
            <charset val="128"/>
          </rPr>
          <t>Uchida, Makoto:</t>
        </r>
        <r>
          <rPr>
            <sz val="9"/>
            <color indexed="81"/>
            <rFont val="MS P ゴシック"/>
            <family val="3"/>
            <charset val="128"/>
          </rPr>
          <t xml:space="preserve">
42＋42＝84を足して約1250㎡
</t>
        </r>
      </text>
    </comment>
    <comment ref="H34" authorId="0" shapeId="0">
      <text>
        <r>
          <rPr>
            <b/>
            <sz val="9"/>
            <color indexed="81"/>
            <rFont val="MS P ゴシック"/>
            <family val="3"/>
            <charset val="128"/>
          </rPr>
          <t>Uchida, Makoto:</t>
        </r>
        <r>
          <rPr>
            <sz val="9"/>
            <color indexed="81"/>
            <rFont val="MS P ゴシック"/>
            <family val="3"/>
            <charset val="128"/>
          </rPr>
          <t xml:space="preserve">
20～90人</t>
        </r>
      </text>
    </comment>
    <comment ref="H35" authorId="0" shapeId="0">
      <text>
        <r>
          <rPr>
            <b/>
            <sz val="9"/>
            <color indexed="81"/>
            <rFont val="MS P ゴシック"/>
            <family val="3"/>
            <charset val="128"/>
          </rPr>
          <t>Uchida, Makoto:</t>
        </r>
        <r>
          <rPr>
            <sz val="9"/>
            <color indexed="81"/>
            <rFont val="MS P ゴシック"/>
            <family val="3"/>
            <charset val="128"/>
          </rPr>
          <t xml:space="preserve">
５～10人</t>
        </r>
      </text>
    </comment>
    <comment ref="H37" authorId="0" shapeId="0">
      <text>
        <r>
          <rPr>
            <b/>
            <sz val="9"/>
            <color indexed="81"/>
            <rFont val="MS P ゴシック"/>
            <family val="3"/>
            <charset val="128"/>
          </rPr>
          <t>Uchida, Makoto:</t>
        </r>
        <r>
          <rPr>
            <sz val="9"/>
            <color indexed="81"/>
            <rFont val="MS P ゴシック"/>
            <family val="3"/>
            <charset val="128"/>
          </rPr>
          <t xml:space="preserve">
10人（内職員等１名）</t>
        </r>
      </text>
    </comment>
    <comment ref="G41" authorId="0" shapeId="0">
      <text>
        <r>
          <rPr>
            <b/>
            <sz val="9"/>
            <color indexed="81"/>
            <rFont val="MS P ゴシック"/>
            <family val="3"/>
            <charset val="128"/>
          </rPr>
          <t>Uchida, Makoto:</t>
        </r>
        <r>
          <rPr>
            <sz val="9"/>
            <color indexed="81"/>
            <rFont val="MS P ゴシック"/>
            <family val="3"/>
            <charset val="128"/>
          </rPr>
          <t xml:space="preserve">
480＋42＝522、P12では550のため、24をデッキ、トイレプラス分を４㎡くらいか？
</t>
        </r>
      </text>
    </comment>
    <comment ref="G47" authorId="0" shapeId="0">
      <text>
        <r>
          <rPr>
            <b/>
            <sz val="9"/>
            <color indexed="81"/>
            <rFont val="MS P ゴシック"/>
            <family val="3"/>
            <charset val="128"/>
          </rPr>
          <t>Uchida, Makoto:</t>
        </r>
        <r>
          <rPr>
            <sz val="9"/>
            <color indexed="81"/>
            <rFont val="MS P ゴシック"/>
            <family val="3"/>
            <charset val="128"/>
          </rPr>
          <t xml:space="preserve">
754＋42＝796㎡、約800㎡、4㎡をトイレ＋か？
</t>
        </r>
      </text>
    </comment>
    <comment ref="G48" authorId="0" shapeId="0">
      <text>
        <r>
          <rPr>
            <b/>
            <sz val="9"/>
            <color indexed="81"/>
            <rFont val="MS P ゴシック"/>
            <family val="3"/>
            <charset val="128"/>
          </rPr>
          <t>Uchida, Makoto:</t>
        </r>
        <r>
          <rPr>
            <sz val="9"/>
            <color indexed="81"/>
            <rFont val="MS P ゴシック"/>
            <family val="3"/>
            <charset val="128"/>
          </rPr>
          <t xml:space="preserve">
30㎡程度（元は26㎡）</t>
        </r>
      </text>
    </comment>
    <comment ref="G49" authorId="0" shapeId="0">
      <text>
        <r>
          <rPr>
            <b/>
            <sz val="9"/>
            <color indexed="81"/>
            <rFont val="MS P ゴシック"/>
            <family val="3"/>
            <charset val="128"/>
          </rPr>
          <t>Uchida, Makoto:</t>
        </r>
        <r>
          <rPr>
            <sz val="9"/>
            <color indexed="81"/>
            <rFont val="MS P ゴシック"/>
            <family val="3"/>
            <charset val="128"/>
          </rPr>
          <t xml:space="preserve">
30㎡程度（元は26㎡）</t>
        </r>
      </text>
    </comment>
    <comment ref="G50" authorId="0" shapeId="0">
      <text>
        <r>
          <rPr>
            <b/>
            <sz val="9"/>
            <color indexed="81"/>
            <rFont val="MS P ゴシック"/>
            <family val="3"/>
            <charset val="128"/>
          </rPr>
          <t>Uchida, Makoto:</t>
        </r>
        <r>
          <rPr>
            <sz val="9"/>
            <color indexed="81"/>
            <rFont val="MS P ゴシック"/>
            <family val="3"/>
            <charset val="128"/>
          </rPr>
          <t xml:space="preserve">
30㎡程度（元は26㎡）</t>
        </r>
      </text>
    </comment>
    <comment ref="G51" authorId="0" shapeId="0">
      <text>
        <r>
          <rPr>
            <b/>
            <sz val="9"/>
            <color indexed="81"/>
            <rFont val="MS P ゴシック"/>
            <family val="3"/>
            <charset val="128"/>
          </rPr>
          <t>Uchida, Makoto:</t>
        </r>
        <r>
          <rPr>
            <sz val="9"/>
            <color indexed="81"/>
            <rFont val="MS P ゴシック"/>
            <family val="3"/>
            <charset val="128"/>
          </rPr>
          <t xml:space="preserve">
30㎡程度（元は26㎡）</t>
        </r>
      </text>
    </comment>
    <comment ref="G55" authorId="0" shapeId="0">
      <text>
        <r>
          <rPr>
            <b/>
            <sz val="9"/>
            <color indexed="81"/>
            <rFont val="MS P ゴシック"/>
            <family val="3"/>
            <charset val="128"/>
          </rPr>
          <t>Uchida, Makoto:</t>
        </r>
        <r>
          <rPr>
            <sz val="9"/>
            <color indexed="81"/>
            <rFont val="MS P ゴシック"/>
            <family val="3"/>
            <charset val="128"/>
          </rPr>
          <t xml:space="preserve">
想定はないが、合計2,600㎡になるように計算
</t>
        </r>
      </text>
    </comment>
  </commentList>
</comments>
</file>

<file path=xl/comments2.xml><?xml version="1.0" encoding="utf-8"?>
<comments xmlns="http://schemas.openxmlformats.org/spreadsheetml/2006/main">
  <authors>
    <author>Uchida, Makoto</author>
  </authors>
  <commentList>
    <comment ref="B4" authorId="0" shapeId="0">
      <text>
        <r>
          <rPr>
            <b/>
            <sz val="9"/>
            <color indexed="81"/>
            <rFont val="MS P ゴシック"/>
            <family val="3"/>
            <charset val="128"/>
          </rPr>
          <t>Uchida, Makoto:</t>
        </r>
        <r>
          <rPr>
            <sz val="9"/>
            <color indexed="81"/>
            <rFont val="MS P ゴシック"/>
            <family val="3"/>
            <charset val="128"/>
          </rPr>
          <t xml:space="preserve">
P22表に合わせる
</t>
        </r>
      </text>
    </comment>
  </commentList>
</comments>
</file>

<file path=xl/sharedStrings.xml><?xml version="1.0" encoding="utf-8"?>
<sst xmlns="http://schemas.openxmlformats.org/spreadsheetml/2006/main" count="3631" uniqueCount="1291">
  <si>
    <t>(単位：千円）</t>
    <phoneticPr fontId="2"/>
  </si>
  <si>
    <t>合計</t>
    <rPh sb="0" eb="2">
      <t>ゴウケイ</t>
    </rPh>
    <phoneticPr fontId="2"/>
  </si>
  <si>
    <t>備考</t>
    <rPh sb="0" eb="2">
      <t>ビコウ</t>
    </rPh>
    <phoneticPr fontId="2"/>
  </si>
  <si>
    <t>設計業務に係る費用</t>
    <rPh sb="0" eb="2">
      <t>セッケイ</t>
    </rPh>
    <rPh sb="2" eb="4">
      <t>ギョウム</t>
    </rPh>
    <rPh sb="5" eb="6">
      <t>カカ</t>
    </rPh>
    <rPh sb="7" eb="9">
      <t>ヒヨウ</t>
    </rPh>
    <phoneticPr fontId="2"/>
  </si>
  <si>
    <t>（　　　　　　　　　　　　　　　）</t>
    <phoneticPr fontId="2"/>
  </si>
  <si>
    <t>（　　　　　　　　　　　　　　　）</t>
    <phoneticPr fontId="2"/>
  </si>
  <si>
    <t>消費税および地方消費税</t>
    <rPh sb="0" eb="3">
      <t>ショウヒゼイ</t>
    </rPh>
    <rPh sb="6" eb="8">
      <t>チホウ</t>
    </rPh>
    <rPh sb="8" eb="11">
      <t>ショウヒゼイ</t>
    </rPh>
    <phoneticPr fontId="2"/>
  </si>
  <si>
    <t>基本設計費</t>
    <rPh sb="0" eb="2">
      <t>キホン</t>
    </rPh>
    <rPh sb="2" eb="4">
      <t>セッケイ</t>
    </rPh>
    <rPh sb="4" eb="5">
      <t>ヒ</t>
    </rPh>
    <phoneticPr fontId="2"/>
  </si>
  <si>
    <t>実施設計費</t>
    <rPh sb="0" eb="2">
      <t>ジッシ</t>
    </rPh>
    <rPh sb="2" eb="4">
      <t>セッケイ</t>
    </rPh>
    <rPh sb="4" eb="5">
      <t>ヒ</t>
    </rPh>
    <phoneticPr fontId="2"/>
  </si>
  <si>
    <t>躯体</t>
    <rPh sb="0" eb="2">
      <t>クタイ</t>
    </rPh>
    <phoneticPr fontId="2"/>
  </si>
  <si>
    <t>外部・内部仕上</t>
    <rPh sb="0" eb="2">
      <t>ガイブ</t>
    </rPh>
    <rPh sb="3" eb="5">
      <t>ナイブ</t>
    </rPh>
    <rPh sb="5" eb="7">
      <t>シア</t>
    </rPh>
    <phoneticPr fontId="2"/>
  </si>
  <si>
    <t>（　　　　　　）</t>
  </si>
  <si>
    <t>電気設備工事費</t>
    <rPh sb="0" eb="2">
      <t>デンキ</t>
    </rPh>
    <rPh sb="2" eb="4">
      <t>セツビ</t>
    </rPh>
    <rPh sb="4" eb="6">
      <t>コウジ</t>
    </rPh>
    <rPh sb="6" eb="7">
      <t>ヒ</t>
    </rPh>
    <phoneticPr fontId="2"/>
  </si>
  <si>
    <t>電力設備</t>
    <rPh sb="0" eb="2">
      <t>デンリョク</t>
    </rPh>
    <rPh sb="2" eb="4">
      <t>セツビ</t>
    </rPh>
    <phoneticPr fontId="2"/>
  </si>
  <si>
    <t>機械設備工事費</t>
    <rPh sb="0" eb="2">
      <t>キカイ</t>
    </rPh>
    <rPh sb="2" eb="4">
      <t>セツビ</t>
    </rPh>
    <rPh sb="4" eb="6">
      <t>コウジ</t>
    </rPh>
    <rPh sb="6" eb="7">
      <t>ヒ</t>
    </rPh>
    <phoneticPr fontId="2"/>
  </si>
  <si>
    <t>空気調和設備</t>
    <rPh sb="0" eb="2">
      <t>クウキ</t>
    </rPh>
    <rPh sb="2" eb="4">
      <t>チョウワ</t>
    </rPh>
    <rPh sb="4" eb="6">
      <t>セツビ</t>
    </rPh>
    <phoneticPr fontId="2"/>
  </si>
  <si>
    <t>給排水衛生設備</t>
    <rPh sb="0" eb="3">
      <t>キュウハイスイ</t>
    </rPh>
    <rPh sb="3" eb="5">
      <t>エイセイ</t>
    </rPh>
    <rPh sb="5" eb="7">
      <t>セツビ</t>
    </rPh>
    <phoneticPr fontId="2"/>
  </si>
  <si>
    <t>昇降機設備</t>
    <rPh sb="0" eb="3">
      <t>ショウコウキ</t>
    </rPh>
    <rPh sb="3" eb="5">
      <t>セツビ</t>
    </rPh>
    <phoneticPr fontId="2"/>
  </si>
  <si>
    <t>共通費</t>
    <rPh sb="0" eb="2">
      <t>キョウツウ</t>
    </rPh>
    <rPh sb="2" eb="3">
      <t>ヒ</t>
    </rPh>
    <phoneticPr fontId="2"/>
  </si>
  <si>
    <t>共通仮設費</t>
    <rPh sb="0" eb="2">
      <t>キョウツウ</t>
    </rPh>
    <rPh sb="2" eb="4">
      <t>カセツ</t>
    </rPh>
    <rPh sb="4" eb="5">
      <t>ヒ</t>
    </rPh>
    <phoneticPr fontId="2"/>
  </si>
  <si>
    <t>現場管理費</t>
    <rPh sb="0" eb="2">
      <t>ゲンバ</t>
    </rPh>
    <rPh sb="2" eb="5">
      <t>カンリヒ</t>
    </rPh>
    <phoneticPr fontId="2"/>
  </si>
  <si>
    <t>一般管理費</t>
    <rPh sb="0" eb="2">
      <t>イッパン</t>
    </rPh>
    <rPh sb="2" eb="5">
      <t>カンリヒ</t>
    </rPh>
    <phoneticPr fontId="2"/>
  </si>
  <si>
    <t>（　　　　　　　）</t>
    <phoneticPr fontId="2"/>
  </si>
  <si>
    <t>1年当たり</t>
    <rPh sb="1" eb="2">
      <t>ネン</t>
    </rPh>
    <rPh sb="2" eb="3">
      <t>ア</t>
    </rPh>
    <phoneticPr fontId="2"/>
  </si>
  <si>
    <t>事業期間合計</t>
    <rPh sb="0" eb="2">
      <t>ジギョウ</t>
    </rPh>
    <rPh sb="2" eb="4">
      <t>キカン</t>
    </rPh>
    <rPh sb="4" eb="6">
      <t>ゴウケイ</t>
    </rPh>
    <phoneticPr fontId="2"/>
  </si>
  <si>
    <t>運営業務費（Ｂ）</t>
    <rPh sb="0" eb="2">
      <t>ウンエイ</t>
    </rPh>
    <rPh sb="2" eb="4">
      <t>ギョウム</t>
    </rPh>
    <rPh sb="4" eb="5">
      <t>ヒ</t>
    </rPh>
    <phoneticPr fontId="2"/>
  </si>
  <si>
    <t>保険料</t>
    <phoneticPr fontId="2"/>
  </si>
  <si>
    <t>諸経費</t>
    <phoneticPr fontId="2"/>
  </si>
  <si>
    <t>合計（Ａ＋Ｂ＋Ｃ）（税抜）</t>
    <rPh sb="0" eb="2">
      <t>ゴウケイ</t>
    </rPh>
    <rPh sb="10" eb="12">
      <t>ゼイヌキ</t>
    </rPh>
    <phoneticPr fontId="2"/>
  </si>
  <si>
    <t>合計（Ａ＋Ｂ＋Ｃ）（税込）</t>
    <rPh sb="0" eb="2">
      <t>ゴウケイ</t>
    </rPh>
    <rPh sb="10" eb="12">
      <t>ゼイコミ</t>
    </rPh>
    <phoneticPr fontId="2"/>
  </si>
  <si>
    <t>１年当たり</t>
    <rPh sb="1" eb="2">
      <t>ネン</t>
    </rPh>
    <rPh sb="2" eb="3">
      <t>ア</t>
    </rPh>
    <phoneticPr fontId="2"/>
  </si>
  <si>
    <t>（人件費）</t>
    <rPh sb="1" eb="4">
      <t>ジンケンヒ</t>
    </rPh>
    <phoneticPr fontId="2"/>
  </si>
  <si>
    <t>（諸経費）</t>
    <rPh sb="1" eb="4">
      <t>ショケイヒ</t>
    </rPh>
    <phoneticPr fontId="2"/>
  </si>
  <si>
    <t>（その他）</t>
    <rPh sb="3" eb="4">
      <t>タ</t>
    </rPh>
    <phoneticPr fontId="2"/>
  </si>
  <si>
    <t>【本事業期間】</t>
    <rPh sb="1" eb="2">
      <t>ホン</t>
    </rPh>
    <rPh sb="2" eb="4">
      <t>ジギョウ</t>
    </rPh>
    <rPh sb="4" eb="6">
      <t>キカン</t>
    </rPh>
    <phoneticPr fontId="9"/>
  </si>
  <si>
    <t>大項目</t>
    <rPh sb="0" eb="1">
      <t>ダイ</t>
    </rPh>
    <rPh sb="1" eb="3">
      <t>コウモク</t>
    </rPh>
    <phoneticPr fontId="9"/>
  </si>
  <si>
    <t>中項目</t>
    <rPh sb="0" eb="1">
      <t>チュウ</t>
    </rPh>
    <rPh sb="1" eb="3">
      <t>コウモク</t>
    </rPh>
    <phoneticPr fontId="9"/>
  </si>
  <si>
    <t>小項目</t>
    <rPh sb="0" eb="3">
      <t>ショウコウモク</t>
    </rPh>
    <phoneticPr fontId="9"/>
  </si>
  <si>
    <t>修繕・更新内容等</t>
    <rPh sb="0" eb="2">
      <t>シュウゼン</t>
    </rPh>
    <rPh sb="3" eb="5">
      <t>コウシン</t>
    </rPh>
    <rPh sb="5" eb="7">
      <t>ナイヨウ</t>
    </rPh>
    <rPh sb="7" eb="8">
      <t>トウ</t>
    </rPh>
    <phoneticPr fontId="9"/>
  </si>
  <si>
    <t>建築</t>
    <rPh sb="0" eb="2">
      <t>ケンチク</t>
    </rPh>
    <phoneticPr fontId="9"/>
  </si>
  <si>
    <t>外部</t>
    <rPh sb="0" eb="2">
      <t>ガイブ</t>
    </rPh>
    <phoneticPr fontId="9"/>
  </si>
  <si>
    <t>例：外壁塗装</t>
    <rPh sb="0" eb="1">
      <t>レイ</t>
    </rPh>
    <rPh sb="2" eb="4">
      <t>ガイヘキ</t>
    </rPh>
    <rPh sb="4" eb="6">
      <t>トソウ</t>
    </rPh>
    <phoneticPr fontId="9"/>
  </si>
  <si>
    <t>内部</t>
    <rPh sb="0" eb="2">
      <t>ナイブ</t>
    </rPh>
    <phoneticPr fontId="9"/>
  </si>
  <si>
    <t>外構</t>
    <rPh sb="0" eb="2">
      <t>ガイコウ</t>
    </rPh>
    <phoneticPr fontId="9"/>
  </si>
  <si>
    <t>設備</t>
    <rPh sb="0" eb="2">
      <t>セツビ</t>
    </rPh>
    <phoneticPr fontId="9"/>
  </si>
  <si>
    <t>電気設備</t>
    <rPh sb="0" eb="2">
      <t>デンキ</t>
    </rPh>
    <rPh sb="2" eb="4">
      <t>セツビ</t>
    </rPh>
    <phoneticPr fontId="9"/>
  </si>
  <si>
    <t>空気調和設備</t>
    <rPh sb="0" eb="2">
      <t>クウキ</t>
    </rPh>
    <rPh sb="2" eb="4">
      <t>チョウワ</t>
    </rPh>
    <rPh sb="4" eb="6">
      <t>セツビ</t>
    </rPh>
    <phoneticPr fontId="9"/>
  </si>
  <si>
    <t>給排水衛生設備</t>
    <rPh sb="0" eb="3">
      <t>キュウハイスイ</t>
    </rPh>
    <rPh sb="3" eb="5">
      <t>エイセイ</t>
    </rPh>
    <rPh sb="5" eb="7">
      <t>セツビ</t>
    </rPh>
    <phoneticPr fontId="9"/>
  </si>
  <si>
    <t>什器・
備品等</t>
    <rPh sb="0" eb="2">
      <t>ジュウキ</t>
    </rPh>
    <rPh sb="4" eb="6">
      <t>ビヒン</t>
    </rPh>
    <rPh sb="6" eb="7">
      <t>トウ</t>
    </rPh>
    <phoneticPr fontId="9"/>
  </si>
  <si>
    <t>消費税および地方消費税</t>
    <rPh sb="0" eb="3">
      <t>ショウヒゼイ</t>
    </rPh>
    <rPh sb="6" eb="8">
      <t>チホウ</t>
    </rPh>
    <rPh sb="8" eb="11">
      <t>ショウヒゼイ</t>
    </rPh>
    <phoneticPr fontId="9"/>
  </si>
  <si>
    <t>提案単価/単位</t>
    <rPh sb="0" eb="2">
      <t>テイアン</t>
    </rPh>
    <rPh sb="2" eb="4">
      <t>タンカ</t>
    </rPh>
    <rPh sb="5" eb="7">
      <t>タンイ</t>
    </rPh>
    <phoneticPr fontId="2"/>
  </si>
  <si>
    <t>提案使用量</t>
    <rPh sb="0" eb="2">
      <t>テイアン</t>
    </rPh>
    <rPh sb="2" eb="5">
      <t>シヨウリョウ</t>
    </rPh>
    <phoneticPr fontId="2"/>
  </si>
  <si>
    <t>電気料金</t>
    <rPh sb="0" eb="2">
      <t>デンキ</t>
    </rPh>
    <rPh sb="2" eb="4">
      <t>リョウキン</t>
    </rPh>
    <phoneticPr fontId="2"/>
  </si>
  <si>
    <t>/kw</t>
    <phoneticPr fontId="2"/>
  </si>
  <si>
    <t>提案電気料金</t>
    <rPh sb="0" eb="2">
      <t>テイアン</t>
    </rPh>
    <rPh sb="2" eb="4">
      <t>デンキ</t>
    </rPh>
    <rPh sb="4" eb="6">
      <t>リョウキン</t>
    </rPh>
    <phoneticPr fontId="2"/>
  </si>
  <si>
    <t>ガス料金</t>
    <rPh sb="2" eb="4">
      <t>リョウキン</t>
    </rPh>
    <phoneticPr fontId="2"/>
  </si>
  <si>
    <t>/㎥</t>
    <phoneticPr fontId="2"/>
  </si>
  <si>
    <t>提案ガス料金</t>
    <rPh sb="0" eb="2">
      <t>テイアン</t>
    </rPh>
    <rPh sb="4" eb="6">
      <t>リョウキン</t>
    </rPh>
    <phoneticPr fontId="2"/>
  </si>
  <si>
    <t>水道料金</t>
    <rPh sb="0" eb="2">
      <t>スイドウ</t>
    </rPh>
    <rPh sb="2" eb="4">
      <t>リョウキン</t>
    </rPh>
    <phoneticPr fontId="2"/>
  </si>
  <si>
    <t>提案水道料金</t>
    <rPh sb="0" eb="2">
      <t>テイアン</t>
    </rPh>
    <rPh sb="2" eb="4">
      <t>スイドウ</t>
    </rPh>
    <rPh sb="4" eb="6">
      <t>リョウキン</t>
    </rPh>
    <phoneticPr fontId="2"/>
  </si>
  <si>
    <t>下水道料金</t>
    <rPh sb="0" eb="3">
      <t>ゲスイドウ</t>
    </rPh>
    <rPh sb="3" eb="5">
      <t>リョウキン</t>
    </rPh>
    <phoneticPr fontId="2"/>
  </si>
  <si>
    <t>提案下水道料金</t>
    <rPh sb="0" eb="2">
      <t>テイアン</t>
    </rPh>
    <rPh sb="2" eb="5">
      <t>ゲスイドウ</t>
    </rPh>
    <rPh sb="5" eb="7">
      <t>リョウキン</t>
    </rPh>
    <phoneticPr fontId="2"/>
  </si>
  <si>
    <t>その他料金</t>
    <rPh sb="2" eb="3">
      <t>タ</t>
    </rPh>
    <rPh sb="3" eb="5">
      <t>リョウキン</t>
    </rPh>
    <phoneticPr fontId="2"/>
  </si>
  <si>
    <t>/●</t>
    <phoneticPr fontId="2"/>
  </si>
  <si>
    <t>提案その他料金</t>
    <rPh sb="0" eb="2">
      <t>テイアン</t>
    </rPh>
    <rPh sb="4" eb="5">
      <t>タ</t>
    </rPh>
    <rPh sb="5" eb="7">
      <t>リョウキン</t>
    </rPh>
    <phoneticPr fontId="2"/>
  </si>
  <si>
    <t>合計（税抜）</t>
    <rPh sb="0" eb="2">
      <t>ゴウケイ</t>
    </rPh>
    <rPh sb="3" eb="5">
      <t>ゼイヌキ</t>
    </rPh>
    <phoneticPr fontId="2"/>
  </si>
  <si>
    <t>合計（税込）</t>
    <rPh sb="0" eb="2">
      <t>ゴウケイ</t>
    </rPh>
    <rPh sb="3" eb="5">
      <t>ゼイコミ</t>
    </rPh>
    <phoneticPr fontId="2"/>
  </si>
  <si>
    <t>(1)初期費用計画</t>
    <rPh sb="3" eb="5">
      <t>ショキ</t>
    </rPh>
    <rPh sb="5" eb="7">
      <t>ヒヨウ</t>
    </rPh>
    <phoneticPr fontId="2"/>
  </si>
  <si>
    <t>項目</t>
  </si>
  <si>
    <t>合計</t>
  </si>
  <si>
    <t>備考</t>
    <rPh sb="0" eb="2">
      <t>ビコウ</t>
    </rPh>
    <phoneticPr fontId="9"/>
  </si>
  <si>
    <t>小計</t>
  </si>
  <si>
    <t>借入金</t>
  </si>
  <si>
    <t>（金融機関名）</t>
  </si>
  <si>
    <t>その他調達</t>
    <rPh sb="3" eb="5">
      <t>チョウタツ</t>
    </rPh>
    <phoneticPr fontId="2"/>
  </si>
  <si>
    <t>（調達先）</t>
  </si>
  <si>
    <t>積算根拠</t>
    <rPh sb="0" eb="2">
      <t>セキサン</t>
    </rPh>
    <rPh sb="2" eb="4">
      <t>コンキョ</t>
    </rPh>
    <phoneticPr fontId="2"/>
  </si>
  <si>
    <t>メインアリーナ</t>
    <phoneticPr fontId="2"/>
  </si>
  <si>
    <t>サブアリーナ</t>
    <phoneticPr fontId="2"/>
  </si>
  <si>
    <t>その他</t>
    <rPh sb="2" eb="3">
      <t>タ</t>
    </rPh>
    <phoneticPr fontId="2"/>
  </si>
  <si>
    <t>（　　　　）</t>
    <phoneticPr fontId="2"/>
  </si>
  <si>
    <t>（単位：千円）</t>
    <phoneticPr fontId="2"/>
  </si>
  <si>
    <t>支払利息</t>
    <rPh sb="0" eb="2">
      <t>シハライ</t>
    </rPh>
    <rPh sb="2" eb="4">
      <t>リソク</t>
    </rPh>
    <phoneticPr fontId="2"/>
  </si>
  <si>
    <t>人件費</t>
    <rPh sb="0" eb="3">
      <t>ジンケンヒ</t>
    </rPh>
    <phoneticPr fontId="2"/>
  </si>
  <si>
    <t>流動資産</t>
    <rPh sb="0" eb="2">
      <t>リュウドウ</t>
    </rPh>
    <rPh sb="2" eb="4">
      <t>シサン</t>
    </rPh>
    <phoneticPr fontId="2"/>
  </si>
  <si>
    <t>収入</t>
    <rPh sb="0" eb="2">
      <t>シュウニュウ</t>
    </rPh>
    <phoneticPr fontId="2"/>
  </si>
  <si>
    <t>●●</t>
    <phoneticPr fontId="2"/>
  </si>
  <si>
    <t>費用</t>
    <rPh sb="0" eb="2">
      <t>ヒヨウ</t>
    </rPh>
    <phoneticPr fontId="2"/>
  </si>
  <si>
    <t>収支</t>
    <rPh sb="0" eb="2">
      <t>シュウシ</t>
    </rPh>
    <phoneticPr fontId="2"/>
  </si>
  <si>
    <t>光熱水費</t>
    <rPh sb="0" eb="1">
      <t>ヒカ</t>
    </rPh>
    <rPh sb="1" eb="2">
      <t>ネツ</t>
    </rPh>
    <rPh sb="2" eb="4">
      <t>スイヒ</t>
    </rPh>
    <phoneticPr fontId="2"/>
  </si>
  <si>
    <t>●●事業の収入</t>
    <rPh sb="2" eb="4">
      <t>ジギョウ</t>
    </rPh>
    <rPh sb="5" eb="7">
      <t>シュウニュウ</t>
    </rPh>
    <phoneticPr fontId="2"/>
  </si>
  <si>
    <t>収入合計（税抜）</t>
    <rPh sb="0" eb="2">
      <t>シュウニュウ</t>
    </rPh>
    <rPh sb="2" eb="4">
      <t>ゴウケイ</t>
    </rPh>
    <rPh sb="5" eb="6">
      <t>ゼイ</t>
    </rPh>
    <rPh sb="6" eb="7">
      <t>バツ</t>
    </rPh>
    <phoneticPr fontId="2"/>
  </si>
  <si>
    <t>●●事業の費用</t>
    <rPh sb="2" eb="4">
      <t>ジギョウ</t>
    </rPh>
    <rPh sb="5" eb="7">
      <t>ヒヨウ</t>
    </rPh>
    <phoneticPr fontId="2"/>
  </si>
  <si>
    <t>費用合計（税抜）</t>
    <rPh sb="0" eb="2">
      <t>ヒヨウ</t>
    </rPh>
    <rPh sb="2" eb="4">
      <t>ゴウケイ</t>
    </rPh>
    <rPh sb="5" eb="6">
      <t>ゼイ</t>
    </rPh>
    <rPh sb="6" eb="7">
      <t>バツ</t>
    </rPh>
    <phoneticPr fontId="2"/>
  </si>
  <si>
    <t>建築物保守管理業務</t>
    <phoneticPr fontId="2"/>
  </si>
  <si>
    <t>建築設備保守管理業務</t>
    <phoneticPr fontId="2"/>
  </si>
  <si>
    <t>備品等保守管理業務</t>
    <phoneticPr fontId="2"/>
  </si>
  <si>
    <t>衛生管理業務</t>
    <phoneticPr fontId="2"/>
  </si>
  <si>
    <t>警備業務</t>
    <phoneticPr fontId="2"/>
  </si>
  <si>
    <t>建築物保守管理業務に係る費用（Ａ）</t>
    <rPh sb="10" eb="11">
      <t>カカ</t>
    </rPh>
    <rPh sb="12" eb="14">
      <t>ヒヨウ</t>
    </rPh>
    <phoneticPr fontId="2"/>
  </si>
  <si>
    <t>建築設備保守管理業務に係る費用（Ｂ）</t>
    <phoneticPr fontId="2"/>
  </si>
  <si>
    <t>備品等保守管理業務に係る費用（Ｃ）</t>
    <phoneticPr fontId="2"/>
  </si>
  <si>
    <t>衛生管理業務に係る費用（Ｄ）</t>
    <phoneticPr fontId="2"/>
  </si>
  <si>
    <t>警備業務に係る費用（Ｅ）</t>
    <phoneticPr fontId="2"/>
  </si>
  <si>
    <t>緑地・広場等保守管理業務に係る費用（Ｆ）</t>
    <phoneticPr fontId="2"/>
  </si>
  <si>
    <t>(3)運営業務費（自主事業に係る費用を除く）の内訳書</t>
    <rPh sb="3" eb="5">
      <t>ウンエイ</t>
    </rPh>
    <rPh sb="5" eb="7">
      <t>ギョウム</t>
    </rPh>
    <rPh sb="7" eb="8">
      <t>ヒ</t>
    </rPh>
    <rPh sb="9" eb="11">
      <t>ジシュ</t>
    </rPh>
    <rPh sb="11" eb="13">
      <t>ジギョウ</t>
    </rPh>
    <rPh sb="23" eb="26">
      <t>ウチワケショ</t>
    </rPh>
    <phoneticPr fontId="2"/>
  </si>
  <si>
    <t>2024年度</t>
    <rPh sb="4" eb="5">
      <t>ネン</t>
    </rPh>
    <rPh sb="5" eb="6">
      <t>ド</t>
    </rPh>
    <phoneticPr fontId="2"/>
  </si>
  <si>
    <t>2025年度</t>
    <rPh sb="4" eb="5">
      <t>ネン</t>
    </rPh>
    <rPh sb="5" eb="6">
      <t>ド</t>
    </rPh>
    <phoneticPr fontId="2"/>
  </si>
  <si>
    <t>2026年度</t>
    <rPh sb="4" eb="5">
      <t>ネン</t>
    </rPh>
    <rPh sb="5" eb="6">
      <t>ド</t>
    </rPh>
    <phoneticPr fontId="2"/>
  </si>
  <si>
    <t>2027年度</t>
    <rPh sb="4" eb="5">
      <t>ネン</t>
    </rPh>
    <rPh sb="5" eb="6">
      <t>ド</t>
    </rPh>
    <phoneticPr fontId="2"/>
  </si>
  <si>
    <t>2028年度</t>
    <rPh sb="4" eb="5">
      <t>ネン</t>
    </rPh>
    <rPh sb="5" eb="6">
      <t>ド</t>
    </rPh>
    <phoneticPr fontId="2"/>
  </si>
  <si>
    <t>2029年度</t>
    <rPh sb="4" eb="5">
      <t>ネン</t>
    </rPh>
    <rPh sb="5" eb="6">
      <t>ド</t>
    </rPh>
    <phoneticPr fontId="2"/>
  </si>
  <si>
    <t>2030年度</t>
    <rPh sb="4" eb="5">
      <t>ネン</t>
    </rPh>
    <rPh sb="5" eb="6">
      <t>ド</t>
    </rPh>
    <phoneticPr fontId="2"/>
  </si>
  <si>
    <t>2031年度</t>
    <rPh sb="4" eb="5">
      <t>ネン</t>
    </rPh>
    <rPh sb="5" eb="6">
      <t>ド</t>
    </rPh>
    <phoneticPr fontId="2"/>
  </si>
  <si>
    <t>2032年度</t>
    <rPh sb="4" eb="5">
      <t>ネン</t>
    </rPh>
    <rPh sb="5" eb="6">
      <t>ド</t>
    </rPh>
    <phoneticPr fontId="2"/>
  </si>
  <si>
    <t>2033年度</t>
    <rPh sb="4" eb="5">
      <t>ネン</t>
    </rPh>
    <rPh sb="5" eb="6">
      <t>ド</t>
    </rPh>
    <phoneticPr fontId="2"/>
  </si>
  <si>
    <t>2034年度</t>
    <rPh sb="4" eb="5">
      <t>ネン</t>
    </rPh>
    <rPh sb="5" eb="6">
      <t>ド</t>
    </rPh>
    <phoneticPr fontId="2"/>
  </si>
  <si>
    <t>2035年度</t>
    <rPh sb="4" eb="5">
      <t>ネン</t>
    </rPh>
    <rPh sb="5" eb="6">
      <t>ド</t>
    </rPh>
    <phoneticPr fontId="2"/>
  </si>
  <si>
    <t>2036年度</t>
    <rPh sb="4" eb="5">
      <t>ネン</t>
    </rPh>
    <rPh sb="5" eb="6">
      <t>ド</t>
    </rPh>
    <phoneticPr fontId="2"/>
  </si>
  <si>
    <t>2037年度</t>
    <rPh sb="4" eb="5">
      <t>ネン</t>
    </rPh>
    <rPh sb="5" eb="6">
      <t>ド</t>
    </rPh>
    <phoneticPr fontId="2"/>
  </si>
  <si>
    <t>2038年度</t>
    <rPh sb="4" eb="5">
      <t>ネン</t>
    </rPh>
    <rPh sb="5" eb="6">
      <t>ド</t>
    </rPh>
    <phoneticPr fontId="2"/>
  </si>
  <si>
    <t>多目的ルーム</t>
    <rPh sb="0" eb="3">
      <t>タモクテキ</t>
    </rPh>
    <phoneticPr fontId="2"/>
  </si>
  <si>
    <t>キッズルーム</t>
    <phoneticPr fontId="2"/>
  </si>
  <si>
    <t>（　　　　　　　　　　　　　　　　）（Ｈ）</t>
    <phoneticPr fontId="2"/>
  </si>
  <si>
    <t>(2)施設整備費の内訳書</t>
    <rPh sb="3" eb="5">
      <t>シセツ</t>
    </rPh>
    <rPh sb="5" eb="7">
      <t>セイビ</t>
    </rPh>
    <rPh sb="7" eb="8">
      <t>ヒ</t>
    </rPh>
    <rPh sb="9" eb="11">
      <t>ウチワケ</t>
    </rPh>
    <rPh sb="11" eb="12">
      <t>ショ</t>
    </rPh>
    <phoneticPr fontId="2"/>
  </si>
  <si>
    <t>(1)施設整備費及びその他費用</t>
    <rPh sb="3" eb="5">
      <t>シセツ</t>
    </rPh>
    <rPh sb="5" eb="7">
      <t>セイビ</t>
    </rPh>
    <rPh sb="7" eb="8">
      <t>ヒ</t>
    </rPh>
    <rPh sb="8" eb="9">
      <t>オヨ</t>
    </rPh>
    <rPh sb="12" eb="13">
      <t>タ</t>
    </rPh>
    <rPh sb="13" eb="15">
      <t>ヒヨウ</t>
    </rPh>
    <phoneticPr fontId="2"/>
  </si>
  <si>
    <t>合計（小計１＋小計２）（税込）</t>
    <rPh sb="0" eb="2">
      <t>ゴウケイ</t>
    </rPh>
    <rPh sb="3" eb="5">
      <t>ショウケイ</t>
    </rPh>
    <rPh sb="7" eb="9">
      <t>ショウケイ</t>
    </rPh>
    <rPh sb="12" eb="14">
      <t>ゼイコミ</t>
    </rPh>
    <phoneticPr fontId="2"/>
  </si>
  <si>
    <t>合計（小計１＋小計２）（税抜）</t>
    <rPh sb="0" eb="2">
      <t>ゴウケイ</t>
    </rPh>
    <rPh sb="3" eb="5">
      <t>ショウケイ</t>
    </rPh>
    <rPh sb="7" eb="9">
      <t>ショウケイ</t>
    </rPh>
    <rPh sb="12" eb="14">
      <t>ゼイヌキ</t>
    </rPh>
    <phoneticPr fontId="2"/>
  </si>
  <si>
    <t>建設業務に係る費用</t>
    <rPh sb="0" eb="2">
      <t>ケンセツ</t>
    </rPh>
    <phoneticPr fontId="2"/>
  </si>
  <si>
    <t>工事監理業務に係る費用</t>
    <phoneticPr fontId="2"/>
  </si>
  <si>
    <t>設計・建設期間中の金利</t>
    <rPh sb="5" eb="8">
      <t>キカンチュウ</t>
    </rPh>
    <phoneticPr fontId="2"/>
  </si>
  <si>
    <t>設計・建設期間中の諸経費</t>
    <phoneticPr fontId="2"/>
  </si>
  <si>
    <t>調査業務費</t>
    <rPh sb="0" eb="2">
      <t>チョウサ</t>
    </rPh>
    <rPh sb="2" eb="4">
      <t>ギョウム</t>
    </rPh>
    <rPh sb="4" eb="5">
      <t>ヒ</t>
    </rPh>
    <phoneticPr fontId="2"/>
  </si>
  <si>
    <t>その他関連業費</t>
    <rPh sb="2" eb="3">
      <t>タ</t>
    </rPh>
    <rPh sb="3" eb="5">
      <t>カンレン</t>
    </rPh>
    <rPh sb="5" eb="6">
      <t>ギョウ</t>
    </rPh>
    <rPh sb="6" eb="7">
      <t>ヒ</t>
    </rPh>
    <phoneticPr fontId="2"/>
  </si>
  <si>
    <t>防災設備</t>
    <rPh sb="0" eb="2">
      <t>ボウサイ</t>
    </rPh>
    <rPh sb="2" eb="4">
      <t>セツビ</t>
    </rPh>
    <phoneticPr fontId="2"/>
  </si>
  <si>
    <t>建築工事費</t>
    <rPh sb="0" eb="2">
      <t>ケンチク</t>
    </rPh>
    <rPh sb="2" eb="5">
      <t>コウジヒ</t>
    </rPh>
    <phoneticPr fontId="2"/>
  </si>
  <si>
    <t>設計業務に係る費用（Ａ１）</t>
    <rPh sb="0" eb="2">
      <t>セッケイ</t>
    </rPh>
    <rPh sb="2" eb="4">
      <t>ギョウム</t>
    </rPh>
    <rPh sb="5" eb="6">
      <t>カカ</t>
    </rPh>
    <rPh sb="7" eb="9">
      <t>ヒヨウ</t>
    </rPh>
    <phoneticPr fontId="2"/>
  </si>
  <si>
    <t>建設業務に係る費用（Ｂ１）</t>
    <rPh sb="0" eb="2">
      <t>ケンセツ</t>
    </rPh>
    <rPh sb="2" eb="4">
      <t>ギョウム</t>
    </rPh>
    <rPh sb="5" eb="6">
      <t>カカ</t>
    </rPh>
    <rPh sb="7" eb="9">
      <t>ヒヨウ</t>
    </rPh>
    <phoneticPr fontId="2"/>
  </si>
  <si>
    <t>設計業務に係る費用（Ａ２）</t>
    <rPh sb="0" eb="2">
      <t>セッケイ</t>
    </rPh>
    <rPh sb="2" eb="4">
      <t>ギョウム</t>
    </rPh>
    <rPh sb="5" eb="6">
      <t>カカ</t>
    </rPh>
    <rPh sb="7" eb="9">
      <t>ヒヨウ</t>
    </rPh>
    <phoneticPr fontId="2"/>
  </si>
  <si>
    <t>その他費用（Ｅ２）</t>
    <rPh sb="2" eb="3">
      <t>タ</t>
    </rPh>
    <rPh sb="3" eb="5">
      <t>ヒヨウ</t>
    </rPh>
    <phoneticPr fontId="2"/>
  </si>
  <si>
    <t>小計２（Ａ2＋Ｂ2＋Ｃ2＋Ｄ2＋Ｅ2）（税抜）</t>
    <rPh sb="0" eb="2">
      <t>ショウケイ</t>
    </rPh>
    <rPh sb="20" eb="22">
      <t>ゼイヌキ</t>
    </rPh>
    <phoneticPr fontId="2"/>
  </si>
  <si>
    <t>設計・建設期間中の保険料</t>
    <phoneticPr fontId="2"/>
  </si>
  <si>
    <t>工事監理業務に係る費用（Ｃ２）</t>
    <rPh sb="0" eb="2">
      <t>コウジ</t>
    </rPh>
    <rPh sb="2" eb="4">
      <t>カンリ</t>
    </rPh>
    <rPh sb="4" eb="6">
      <t>ギョウム</t>
    </rPh>
    <rPh sb="7" eb="8">
      <t>カカ</t>
    </rPh>
    <rPh sb="9" eb="11">
      <t>ヒヨウ</t>
    </rPh>
    <phoneticPr fontId="2"/>
  </si>
  <si>
    <t>工事監理業務に係る費用（Ｃ１）</t>
    <rPh sb="0" eb="2">
      <t>コウジ</t>
    </rPh>
    <rPh sb="2" eb="4">
      <t>カンリ</t>
    </rPh>
    <rPh sb="4" eb="6">
      <t>ギョウム</t>
    </rPh>
    <rPh sb="7" eb="8">
      <t>カカ</t>
    </rPh>
    <rPh sb="9" eb="11">
      <t>ヒヨウ</t>
    </rPh>
    <phoneticPr fontId="2"/>
  </si>
  <si>
    <t>備品等調達設置業務に係る費用</t>
    <rPh sb="0" eb="2">
      <t>ビヒン</t>
    </rPh>
    <rPh sb="2" eb="3">
      <t>トウ</t>
    </rPh>
    <rPh sb="3" eb="5">
      <t>チョウタツ</t>
    </rPh>
    <rPh sb="5" eb="7">
      <t>セッチ</t>
    </rPh>
    <rPh sb="7" eb="9">
      <t>ギョウム</t>
    </rPh>
    <rPh sb="10" eb="11">
      <t>カカ</t>
    </rPh>
    <rPh sb="12" eb="14">
      <t>ヒヨウ</t>
    </rPh>
    <phoneticPr fontId="2"/>
  </si>
  <si>
    <t>その他費用</t>
    <rPh sb="2" eb="3">
      <t>タ</t>
    </rPh>
    <rPh sb="3" eb="5">
      <t>ヒヨウ</t>
    </rPh>
    <phoneticPr fontId="2"/>
  </si>
  <si>
    <t>公園使用料</t>
    <rPh sb="0" eb="2">
      <t>コウエン</t>
    </rPh>
    <rPh sb="2" eb="4">
      <t>シヨウ</t>
    </rPh>
    <rPh sb="4" eb="5">
      <t>リョウ</t>
    </rPh>
    <phoneticPr fontId="2"/>
  </si>
  <si>
    <t>初期投資費</t>
    <rPh sb="0" eb="2">
      <t>ショキ</t>
    </rPh>
    <rPh sb="2" eb="4">
      <t>トウシ</t>
    </rPh>
    <rPh sb="4" eb="5">
      <t>ヒ</t>
    </rPh>
    <phoneticPr fontId="2"/>
  </si>
  <si>
    <t>仕入</t>
    <phoneticPr fontId="2"/>
  </si>
  <si>
    <t>備品・消耗品費</t>
    <rPh sb="0" eb="2">
      <t>ビヒン</t>
    </rPh>
    <rPh sb="3" eb="7">
      <t>ショウモウヒンヒ</t>
    </rPh>
    <phoneticPr fontId="13"/>
  </si>
  <si>
    <t>償却費</t>
    <rPh sb="0" eb="2">
      <t>ショウキャク</t>
    </rPh>
    <rPh sb="2" eb="3">
      <t>ヒ</t>
    </rPh>
    <phoneticPr fontId="13"/>
  </si>
  <si>
    <t>(2) 利便増進施設「●」の収支</t>
    <rPh sb="4" eb="6">
      <t>リベン</t>
    </rPh>
    <rPh sb="6" eb="8">
      <t>ゾウシン</t>
    </rPh>
    <rPh sb="8" eb="10">
      <t>シセツ</t>
    </rPh>
    <rPh sb="14" eb="16">
      <t>シュウシ</t>
    </rPh>
    <phoneticPr fontId="2"/>
  </si>
  <si>
    <t>設計・建設期間中のその他費用（Ｃ）</t>
    <rPh sb="0" eb="2">
      <t>セッケイ</t>
    </rPh>
    <rPh sb="3" eb="5">
      <t>ケンセツ</t>
    </rPh>
    <rPh sb="5" eb="7">
      <t>キカン</t>
    </rPh>
    <rPh sb="7" eb="8">
      <t>チュウ</t>
    </rPh>
    <rPh sb="11" eb="12">
      <t>タ</t>
    </rPh>
    <rPh sb="12" eb="14">
      <t>ヒヨウ</t>
    </rPh>
    <phoneticPr fontId="2"/>
  </si>
  <si>
    <t>維持管理・運営期間中のその他費用（Ｃ）</t>
    <rPh sb="0" eb="2">
      <t>イジ</t>
    </rPh>
    <rPh sb="2" eb="4">
      <t>カンリ</t>
    </rPh>
    <rPh sb="5" eb="7">
      <t>ウンエイ</t>
    </rPh>
    <rPh sb="7" eb="10">
      <t>キカンチュウ</t>
    </rPh>
    <rPh sb="13" eb="14">
      <t>タ</t>
    </rPh>
    <rPh sb="14" eb="16">
      <t>ヒヨウ</t>
    </rPh>
    <phoneticPr fontId="2"/>
  </si>
  <si>
    <t>建設業務に係る費用（Ｂ２）</t>
    <rPh sb="0" eb="2">
      <t>ケンセツ</t>
    </rPh>
    <rPh sb="2" eb="4">
      <t>ギョウム</t>
    </rPh>
    <rPh sb="5" eb="6">
      <t>カカ</t>
    </rPh>
    <rPh sb="7" eb="9">
      <t>ヒヨウ</t>
    </rPh>
    <phoneticPr fontId="2"/>
  </si>
  <si>
    <t>維持管理業務費（修繕・更新業務に係る費用を除く）（Ａ）</t>
    <rPh sb="0" eb="2">
      <t>イジ</t>
    </rPh>
    <rPh sb="2" eb="4">
      <t>カンリ</t>
    </rPh>
    <rPh sb="4" eb="6">
      <t>ギョウム</t>
    </rPh>
    <rPh sb="6" eb="7">
      <t>ヒ</t>
    </rPh>
    <phoneticPr fontId="2"/>
  </si>
  <si>
    <t>固定資産</t>
    <rPh sb="0" eb="2">
      <t>コテイ</t>
    </rPh>
    <rPh sb="2" eb="4">
      <t>シサン</t>
    </rPh>
    <phoneticPr fontId="2"/>
  </si>
  <si>
    <t>減価償却費</t>
    <rPh sb="0" eb="2">
      <t>ゲンカ</t>
    </rPh>
    <rPh sb="2" eb="4">
      <t>ショウキャク</t>
    </rPh>
    <rPh sb="4" eb="5">
      <t>ヒ</t>
    </rPh>
    <phoneticPr fontId="2"/>
  </si>
  <si>
    <t>※　金額単位：千円（千円未満は四捨五入してください。）</t>
    <rPh sb="2" eb="4">
      <t>キンガク</t>
    </rPh>
    <rPh sb="4" eb="6">
      <t>タンイ</t>
    </rPh>
    <rPh sb="7" eb="8">
      <t>セン</t>
    </rPh>
    <rPh sb="8" eb="9">
      <t>エン</t>
    </rPh>
    <rPh sb="10" eb="11">
      <t>セン</t>
    </rPh>
    <rPh sb="11" eb="12">
      <t>エン</t>
    </rPh>
    <rPh sb="12" eb="14">
      <t>ミマン</t>
    </rPh>
    <rPh sb="15" eb="19">
      <t>シシャゴニュウ</t>
    </rPh>
    <phoneticPr fontId="2"/>
  </si>
  <si>
    <t>※　項目の内訳は原則上記によりますが、必要に応じて追加又は細分化することは可能です。</t>
    <rPh sb="2" eb="4">
      <t>コウモク</t>
    </rPh>
    <rPh sb="5" eb="7">
      <t>ウチワケ</t>
    </rPh>
    <rPh sb="8" eb="10">
      <t>ゲンソク</t>
    </rPh>
    <rPh sb="10" eb="12">
      <t>ジョウキ</t>
    </rPh>
    <rPh sb="19" eb="21">
      <t>ヒツヨウ</t>
    </rPh>
    <rPh sb="22" eb="23">
      <t>オウ</t>
    </rPh>
    <rPh sb="25" eb="27">
      <t>ツイカ</t>
    </rPh>
    <rPh sb="27" eb="28">
      <t>マタ</t>
    </rPh>
    <rPh sb="29" eb="32">
      <t>サイブンカ</t>
    </rPh>
    <rPh sb="37" eb="39">
      <t>カノウ</t>
    </rPh>
    <phoneticPr fontId="2"/>
  </si>
  <si>
    <t>※　物価変動は考慮せず記載してください。</t>
    <rPh sb="2" eb="4">
      <t>ブッカ</t>
    </rPh>
    <rPh sb="4" eb="6">
      <t>ヘンドウ</t>
    </rPh>
    <rPh sb="7" eb="9">
      <t>コウリョ</t>
    </rPh>
    <rPh sb="11" eb="13">
      <t>キサイ</t>
    </rPh>
    <phoneticPr fontId="2"/>
  </si>
  <si>
    <t>※　「消費税および地方消費税」の税率は10％で計算してください。</t>
    <rPh sb="3" eb="6">
      <t>ショウヒゼイ</t>
    </rPh>
    <rPh sb="9" eb="11">
      <t>チホウ</t>
    </rPh>
    <rPh sb="11" eb="14">
      <t>ショウヒゼイ</t>
    </rPh>
    <rPh sb="16" eb="18">
      <t>ゼイリツ</t>
    </rPh>
    <rPh sb="23" eb="25">
      <t>ケイサン</t>
    </rPh>
    <phoneticPr fontId="2"/>
  </si>
  <si>
    <t>※　関連する様式と整合させてください。</t>
    <rPh sb="2" eb="4">
      <t>カンレン</t>
    </rPh>
    <rPh sb="6" eb="8">
      <t>ヨウシキ</t>
    </rPh>
    <rPh sb="9" eb="11">
      <t>セイゴウ</t>
    </rPh>
    <phoneticPr fontId="2"/>
  </si>
  <si>
    <t>※　本Microsoft Excelの様式によりＡ４で必要枚数作成してください。</t>
    <rPh sb="2" eb="3">
      <t>ホン</t>
    </rPh>
    <rPh sb="19" eb="21">
      <t>ヨウシキ</t>
    </rPh>
    <rPh sb="27" eb="29">
      <t>ヒツヨウ</t>
    </rPh>
    <rPh sb="29" eb="31">
      <t>マイスウ</t>
    </rPh>
    <rPh sb="31" eb="33">
      <t>サクセイ</t>
    </rPh>
    <phoneticPr fontId="2"/>
  </si>
  <si>
    <t>※　備考欄には積算根拠を出来る限り具体的に記載し、書ききれない場合は、適宜別紙を使用しても構いません。</t>
    <rPh sb="2" eb="4">
      <t>ビコウ</t>
    </rPh>
    <rPh sb="4" eb="5">
      <t>ラン</t>
    </rPh>
    <rPh sb="7" eb="9">
      <t>セキサン</t>
    </rPh>
    <rPh sb="9" eb="11">
      <t>コンキョ</t>
    </rPh>
    <rPh sb="12" eb="14">
      <t>デキ</t>
    </rPh>
    <rPh sb="15" eb="16">
      <t>カギ</t>
    </rPh>
    <rPh sb="17" eb="20">
      <t>グタイテキ</t>
    </rPh>
    <rPh sb="21" eb="23">
      <t>キサイ</t>
    </rPh>
    <phoneticPr fontId="2"/>
  </si>
  <si>
    <t>※　金額単位：千円（千円未満は四捨五入してください。）</t>
    <rPh sb="2" eb="4">
      <t>キンガク</t>
    </rPh>
    <rPh sb="4" eb="6">
      <t>タンイ</t>
    </rPh>
    <rPh sb="7" eb="9">
      <t>センエン</t>
    </rPh>
    <rPh sb="10" eb="12">
      <t>センエン</t>
    </rPh>
    <rPh sb="12" eb="14">
      <t>ミマン</t>
    </rPh>
    <rPh sb="15" eb="19">
      <t>シシャゴニュウ</t>
    </rPh>
    <phoneticPr fontId="2"/>
  </si>
  <si>
    <t>（単位：千円）</t>
    <phoneticPr fontId="2"/>
  </si>
  <si>
    <t>※　修繕・更新業務に係る費用は含めないでください。</t>
    <rPh sb="2" eb="4">
      <t>シュウゼン</t>
    </rPh>
    <rPh sb="5" eb="7">
      <t>コウシン</t>
    </rPh>
    <rPh sb="7" eb="9">
      <t>ギョウム</t>
    </rPh>
    <rPh sb="10" eb="11">
      <t>カカ</t>
    </rPh>
    <rPh sb="12" eb="14">
      <t>ヒヨウ</t>
    </rPh>
    <rPh sb="15" eb="16">
      <t>フク</t>
    </rPh>
    <phoneticPr fontId="2"/>
  </si>
  <si>
    <t>※　本Microsoft Excelの様式によりＡ３で必要枚数作成してください。</t>
    <rPh sb="2" eb="3">
      <t>ホン</t>
    </rPh>
    <rPh sb="19" eb="21">
      <t>ヨウシキ</t>
    </rPh>
    <rPh sb="27" eb="29">
      <t>ヒツヨウ</t>
    </rPh>
    <rPh sb="29" eb="31">
      <t>マイスウ</t>
    </rPh>
    <rPh sb="31" eb="33">
      <t>サクセイ</t>
    </rPh>
    <phoneticPr fontId="2"/>
  </si>
  <si>
    <t>※　修繕・更新業務に係る費用のみ記載してください。</t>
    <rPh sb="2" eb="4">
      <t>シュウゼン</t>
    </rPh>
    <rPh sb="5" eb="7">
      <t>コウシン</t>
    </rPh>
    <rPh sb="7" eb="9">
      <t>ギョウム</t>
    </rPh>
    <rPh sb="10" eb="11">
      <t>カカ</t>
    </rPh>
    <rPh sb="12" eb="14">
      <t>ヒヨウ</t>
    </rPh>
    <rPh sb="16" eb="18">
      <t>キサイ</t>
    </rPh>
    <phoneticPr fontId="2"/>
  </si>
  <si>
    <t>※　金額単位：千円（千円未満は四捨五入してください。）</t>
    <phoneticPr fontId="2"/>
  </si>
  <si>
    <t>※　積算根拠欄には特記するべき積算根拠（例：経年変動）がある場合に具体的に記載してください。本欄に書ききれない場合は、適宜別紙を使用しても構いません。</t>
    <rPh sb="2" eb="4">
      <t>セキサン</t>
    </rPh>
    <rPh sb="4" eb="6">
      <t>コンキョ</t>
    </rPh>
    <rPh sb="6" eb="7">
      <t>ラン</t>
    </rPh>
    <rPh sb="9" eb="11">
      <t>トッキ</t>
    </rPh>
    <rPh sb="15" eb="17">
      <t>セキサン</t>
    </rPh>
    <rPh sb="17" eb="19">
      <t>コンキョ</t>
    </rPh>
    <rPh sb="20" eb="21">
      <t>レイ</t>
    </rPh>
    <rPh sb="22" eb="24">
      <t>ケイネン</t>
    </rPh>
    <rPh sb="24" eb="26">
      <t>ヘンドウ</t>
    </rPh>
    <rPh sb="30" eb="32">
      <t>バアイ</t>
    </rPh>
    <rPh sb="33" eb="36">
      <t>グタイテキ</t>
    </rPh>
    <rPh sb="37" eb="39">
      <t>キサイ</t>
    </rPh>
    <rPh sb="46" eb="47">
      <t>ホン</t>
    </rPh>
    <rPh sb="47" eb="48">
      <t>ラン</t>
    </rPh>
    <rPh sb="49" eb="50">
      <t>カ</t>
    </rPh>
    <rPh sb="55" eb="57">
      <t>バアイ</t>
    </rPh>
    <rPh sb="59" eb="61">
      <t>テキギ</t>
    </rPh>
    <rPh sb="61" eb="63">
      <t>ベッシ</t>
    </rPh>
    <rPh sb="64" eb="66">
      <t>シヨウ</t>
    </rPh>
    <rPh sb="69" eb="70">
      <t>カマ</t>
    </rPh>
    <phoneticPr fontId="2"/>
  </si>
  <si>
    <t>※　消費税および地方消費税は含めないでください。</t>
    <phoneticPr fontId="2"/>
  </si>
  <si>
    <t>※　項目の内訳は原則上記によりますが、必要に応じて追加又は細分化することは可能です。提案する事業ごとの収入と費用がわかるように記載してください。</t>
    <rPh sb="2" eb="4">
      <t>コウモク</t>
    </rPh>
    <rPh sb="5" eb="7">
      <t>ウチワケ</t>
    </rPh>
    <rPh sb="8" eb="10">
      <t>ゲンソク</t>
    </rPh>
    <rPh sb="10" eb="12">
      <t>ジョウキ</t>
    </rPh>
    <rPh sb="19" eb="21">
      <t>ヒツヨウ</t>
    </rPh>
    <rPh sb="22" eb="23">
      <t>オウ</t>
    </rPh>
    <rPh sb="25" eb="27">
      <t>ツイカ</t>
    </rPh>
    <rPh sb="27" eb="28">
      <t>マタ</t>
    </rPh>
    <rPh sb="29" eb="32">
      <t>サイブンカ</t>
    </rPh>
    <rPh sb="37" eb="39">
      <t>カノウ</t>
    </rPh>
    <phoneticPr fontId="2"/>
  </si>
  <si>
    <t>※　積算根拠欄には積算根拠を出来る限り具体的に記載し、書ききれない場合は、適宜別紙を使用しても構いません。</t>
    <rPh sb="2" eb="4">
      <t>セキサン</t>
    </rPh>
    <rPh sb="4" eb="6">
      <t>コンキョ</t>
    </rPh>
    <phoneticPr fontId="2"/>
  </si>
  <si>
    <t>（単位：千円）</t>
    <phoneticPr fontId="2"/>
  </si>
  <si>
    <t>公園占用料</t>
    <rPh sb="0" eb="2">
      <t>コウエン</t>
    </rPh>
    <rPh sb="2" eb="4">
      <t>センヨウ</t>
    </rPh>
    <rPh sb="4" eb="5">
      <t>リョウ</t>
    </rPh>
    <phoneticPr fontId="2"/>
  </si>
  <si>
    <t>事業期間合計</t>
    <rPh sb="0" eb="2">
      <t>ジギョウ</t>
    </rPh>
    <rPh sb="2" eb="4">
      <t>キカン</t>
    </rPh>
    <rPh sb="4" eb="6">
      <t>ゴウケイ</t>
    </rPh>
    <phoneticPr fontId="2"/>
  </si>
  <si>
    <t>積算根拠</t>
    <rPh sb="0" eb="2">
      <t>セキサン</t>
    </rPh>
    <rPh sb="2" eb="4">
      <t>コンキョ</t>
    </rPh>
    <phoneticPr fontId="2"/>
  </si>
  <si>
    <t>単価</t>
    <rPh sb="0" eb="2">
      <t>タンカ</t>
    </rPh>
    <phoneticPr fontId="2"/>
  </si>
  <si>
    <t>補足</t>
    <rPh sb="0" eb="2">
      <t>ホソク</t>
    </rPh>
    <phoneticPr fontId="2"/>
  </si>
  <si>
    <t>維持管理運営費</t>
    <rPh sb="0" eb="2">
      <t>イジ</t>
    </rPh>
    <rPh sb="2" eb="4">
      <t>カンリ</t>
    </rPh>
    <rPh sb="4" eb="6">
      <t>ウンエイ</t>
    </rPh>
    <rPh sb="6" eb="7">
      <t>ヒ</t>
    </rPh>
    <phoneticPr fontId="2"/>
  </si>
  <si>
    <t>使用料</t>
    <rPh sb="0" eb="3">
      <t>シヨウリョウ</t>
    </rPh>
    <phoneticPr fontId="2"/>
  </si>
  <si>
    <t>維持管理・修繕費</t>
    <rPh sb="0" eb="2">
      <t>イジ</t>
    </rPh>
    <rPh sb="2" eb="4">
      <t>カンリ</t>
    </rPh>
    <rPh sb="5" eb="8">
      <t>シュウゼンヒ</t>
    </rPh>
    <phoneticPr fontId="13"/>
  </si>
  <si>
    <t>仕入</t>
    <phoneticPr fontId="2"/>
  </si>
  <si>
    <t>設計費</t>
    <rPh sb="0" eb="2">
      <t>セッケイ</t>
    </rPh>
    <rPh sb="2" eb="3">
      <t>ヒ</t>
    </rPh>
    <phoneticPr fontId="2"/>
  </si>
  <si>
    <t>●●</t>
    <phoneticPr fontId="2"/>
  </si>
  <si>
    <t>●●●●</t>
    <phoneticPr fontId="2"/>
  </si>
  <si>
    <t>（委託費）</t>
    <phoneticPr fontId="2"/>
  </si>
  <si>
    <t>（諸経費）</t>
    <phoneticPr fontId="2"/>
  </si>
  <si>
    <t>（消耗品費）</t>
    <rPh sb="1" eb="3">
      <t>ショウモウ</t>
    </rPh>
    <rPh sb="3" eb="4">
      <t>ヒン</t>
    </rPh>
    <rPh sb="4" eb="5">
      <t>ヒ</t>
    </rPh>
    <phoneticPr fontId="2"/>
  </si>
  <si>
    <t>●●●●</t>
    <phoneticPr fontId="2"/>
  </si>
  <si>
    <t>利用件数/年</t>
    <rPh sb="0" eb="2">
      <t>リヨウ</t>
    </rPh>
    <rPh sb="2" eb="4">
      <t>ケンスウ</t>
    </rPh>
    <rPh sb="5" eb="6">
      <t>ネン</t>
    </rPh>
    <phoneticPr fontId="2"/>
  </si>
  <si>
    <t>●●</t>
    <phoneticPr fontId="2"/>
  </si>
  <si>
    <t>収入の内容●●</t>
    <rPh sb="0" eb="2">
      <t>シュウニュウ</t>
    </rPh>
    <rPh sb="3" eb="5">
      <t>ナイヨウ</t>
    </rPh>
    <phoneticPr fontId="2"/>
  </si>
  <si>
    <t>減価償却費</t>
    <rPh sb="0" eb="2">
      <t>ゲンカ</t>
    </rPh>
    <rPh sb="2" eb="4">
      <t>ショウキャク</t>
    </rPh>
    <rPh sb="4" eb="5">
      <t>ヒ</t>
    </rPh>
    <phoneticPr fontId="13"/>
  </si>
  <si>
    <t>維持管理理</t>
    <rPh sb="0" eb="2">
      <t>イジ</t>
    </rPh>
    <rPh sb="2" eb="4">
      <t>カンリ</t>
    </rPh>
    <rPh sb="4" eb="5">
      <t>リ</t>
    </rPh>
    <phoneticPr fontId="13"/>
  </si>
  <si>
    <t>利便増進施設「●」</t>
    <phoneticPr fontId="2"/>
  </si>
  <si>
    <t>公募対象公園施設「●」</t>
    <rPh sb="0" eb="2">
      <t>コウボ</t>
    </rPh>
    <rPh sb="2" eb="4">
      <t>タイショウ</t>
    </rPh>
    <rPh sb="4" eb="6">
      <t>コウエン</t>
    </rPh>
    <rPh sb="6" eb="8">
      <t>シセツ</t>
    </rPh>
    <phoneticPr fontId="2"/>
  </si>
  <si>
    <t>(3) 公募対象公園施設「●」</t>
    <rPh sb="4" eb="6">
      <t>コウボ</t>
    </rPh>
    <rPh sb="6" eb="8">
      <t>タイショウ</t>
    </rPh>
    <rPh sb="8" eb="10">
      <t>コウエン</t>
    </rPh>
    <rPh sb="10" eb="12">
      <t>シセツ</t>
    </rPh>
    <phoneticPr fontId="2"/>
  </si>
  <si>
    <t>(4) 利便増進施設「●」</t>
    <rPh sb="4" eb="6">
      <t>リベン</t>
    </rPh>
    <rPh sb="6" eb="8">
      <t>ゾウシン</t>
    </rPh>
    <rPh sb="8" eb="10">
      <t>シセツ</t>
    </rPh>
    <phoneticPr fontId="2"/>
  </si>
  <si>
    <t>※　複数施設がある場合は(3)(4)の項目を追加し、できるだけ提案する施設ごとの収入と費用がわかるように記載してください。</t>
    <rPh sb="2" eb="4">
      <t>フクスウ</t>
    </rPh>
    <rPh sb="4" eb="6">
      <t>シセツ</t>
    </rPh>
    <rPh sb="9" eb="11">
      <t>バアイ</t>
    </rPh>
    <rPh sb="19" eb="21">
      <t>コウモク</t>
    </rPh>
    <rPh sb="22" eb="24">
      <t>ツイカ</t>
    </rPh>
    <rPh sb="35" eb="37">
      <t>シセツ</t>
    </rPh>
    <phoneticPr fontId="2"/>
  </si>
  <si>
    <t>維持管理・運営業務に係る光熱水費</t>
    <phoneticPr fontId="2"/>
  </si>
  <si>
    <t>その他費用</t>
    <rPh sb="3" eb="5">
      <t>ヒヨウ</t>
    </rPh>
    <phoneticPr fontId="2"/>
  </si>
  <si>
    <t>保険料</t>
    <rPh sb="0" eb="3">
      <t>ホケンリョウ</t>
    </rPh>
    <phoneticPr fontId="2"/>
  </si>
  <si>
    <t>その他費用（Ｂ）</t>
    <rPh sb="3" eb="5">
      <t>ヒヨウ</t>
    </rPh>
    <phoneticPr fontId="2"/>
  </si>
  <si>
    <t>合計（Ａ＋Ｂ）（税抜）</t>
    <rPh sb="0" eb="2">
      <t>ゴウケイ</t>
    </rPh>
    <rPh sb="8" eb="10">
      <t>ゼイヌキ</t>
    </rPh>
    <phoneticPr fontId="2"/>
  </si>
  <si>
    <t>合計（Ａ＋Ｂ）（税込）</t>
    <rPh sb="0" eb="2">
      <t>ゴウケイ</t>
    </rPh>
    <rPh sb="8" eb="10">
      <t>ゼイコミ</t>
    </rPh>
    <phoneticPr fontId="2"/>
  </si>
  <si>
    <t>例：●年毎一部修繕　等</t>
    <rPh sb="0" eb="1">
      <t>レイ</t>
    </rPh>
    <rPh sb="3" eb="4">
      <t>ネン</t>
    </rPh>
    <rPh sb="4" eb="5">
      <t>ゴト</t>
    </rPh>
    <rPh sb="5" eb="7">
      <t>イチブ</t>
    </rPh>
    <rPh sb="7" eb="9">
      <t>シュウゼン</t>
    </rPh>
    <rPh sb="10" eb="11">
      <t>ナド</t>
    </rPh>
    <phoneticPr fontId="9"/>
  </si>
  <si>
    <t>合計（Ａ＋Ｂ＋Ｃ＋Ｄ＋Ｅ＋Ｆ＋Ｇ＋Ｈ）（税抜）</t>
    <rPh sb="0" eb="2">
      <t>ゴウケイ</t>
    </rPh>
    <rPh sb="20" eb="22">
      <t>ゼイヌキ</t>
    </rPh>
    <phoneticPr fontId="2"/>
  </si>
  <si>
    <t>合計（Ａ＋Ｂ＋Ｃ＋Ｄ＋Ｅ＋Ｆ＋Ｇ＋Ｈ）（税込）</t>
    <rPh sb="0" eb="2">
      <t>ゴウケイ</t>
    </rPh>
    <rPh sb="20" eb="22">
      <t>ゼイコミ</t>
    </rPh>
    <phoneticPr fontId="2"/>
  </si>
  <si>
    <t>合計（Ａ＋Ｂ）（税抜）</t>
    <rPh sb="0" eb="2">
      <t>ゴウケイ</t>
    </rPh>
    <rPh sb="8" eb="9">
      <t>ゼイ</t>
    </rPh>
    <rPh sb="9" eb="10">
      <t>ヌ</t>
    </rPh>
    <phoneticPr fontId="9"/>
  </si>
  <si>
    <t>(1)公募対象公園施設「●」の収支</t>
    <rPh sb="9" eb="11">
      <t>シセツ</t>
    </rPh>
    <rPh sb="15" eb="17">
      <t>シュウシ</t>
    </rPh>
    <phoneticPr fontId="2"/>
  </si>
  <si>
    <t>利便増進施設</t>
    <phoneticPr fontId="2"/>
  </si>
  <si>
    <t>■敷地概要</t>
    <rPh sb="1" eb="3">
      <t>シキチ</t>
    </rPh>
    <rPh sb="3" eb="5">
      <t>ガイヨウ</t>
    </rPh>
    <phoneticPr fontId="2"/>
  </si>
  <si>
    <t>建蔽率（計画値/規制値）</t>
    <rPh sb="0" eb="3">
      <t>ケンペイリツ</t>
    </rPh>
    <rPh sb="4" eb="6">
      <t>ケイカク</t>
    </rPh>
    <rPh sb="6" eb="7">
      <t>チ</t>
    </rPh>
    <rPh sb="8" eb="11">
      <t>キセイチ</t>
    </rPh>
    <phoneticPr fontId="2"/>
  </si>
  <si>
    <t>容積率（計画値/規制値）</t>
    <rPh sb="0" eb="2">
      <t>ヨウセキ</t>
    </rPh>
    <rPh sb="2" eb="3">
      <t>リツ</t>
    </rPh>
    <rPh sb="4" eb="6">
      <t>ケイカク</t>
    </rPh>
    <phoneticPr fontId="2"/>
  </si>
  <si>
    <t>■建物概要</t>
    <rPh sb="1" eb="3">
      <t>タテモノ</t>
    </rPh>
    <rPh sb="3" eb="5">
      <t>ガイヨウ</t>
    </rPh>
    <phoneticPr fontId="2"/>
  </si>
  <si>
    <t>構造、階数</t>
    <rPh sb="0" eb="2">
      <t>コウゾウ</t>
    </rPh>
    <rPh sb="3" eb="5">
      <t>カイスウ</t>
    </rPh>
    <phoneticPr fontId="2"/>
  </si>
  <si>
    <t>建築面積</t>
    <rPh sb="0" eb="2">
      <t>ケンチク</t>
    </rPh>
    <rPh sb="2" eb="4">
      <t>メンセキ</t>
    </rPh>
    <phoneticPr fontId="2"/>
  </si>
  <si>
    <t>延床面積</t>
    <rPh sb="0" eb="1">
      <t>ノ</t>
    </rPh>
    <rPh sb="1" eb="2">
      <t>ユカ</t>
    </rPh>
    <rPh sb="2" eb="4">
      <t>メンセキ</t>
    </rPh>
    <phoneticPr fontId="2"/>
  </si>
  <si>
    <t>　１階</t>
    <rPh sb="2" eb="3">
      <t>カイ</t>
    </rPh>
    <phoneticPr fontId="2"/>
  </si>
  <si>
    <t>　２階</t>
    <rPh sb="2" eb="3">
      <t>カイ</t>
    </rPh>
    <phoneticPr fontId="2"/>
  </si>
  <si>
    <t>　３階</t>
    <rPh sb="2" eb="3">
      <t>カイ</t>
    </rPh>
    <phoneticPr fontId="2"/>
  </si>
  <si>
    <t>最高高さ</t>
    <rPh sb="0" eb="2">
      <t>サイコウ</t>
    </rPh>
    <rPh sb="2" eb="3">
      <t>タカ</t>
    </rPh>
    <phoneticPr fontId="2"/>
  </si>
  <si>
    <t>基礎構造概要</t>
    <rPh sb="0" eb="2">
      <t>キソ</t>
    </rPh>
    <rPh sb="2" eb="4">
      <t>コウゾウ</t>
    </rPh>
    <rPh sb="4" eb="6">
      <t>ガイヨウ</t>
    </rPh>
    <phoneticPr fontId="2"/>
  </si>
  <si>
    <t>主な外装仕上（壁、屋根）</t>
    <rPh sb="0" eb="1">
      <t>オモ</t>
    </rPh>
    <rPh sb="2" eb="4">
      <t>ガイソウ</t>
    </rPh>
    <rPh sb="4" eb="6">
      <t>シア</t>
    </rPh>
    <rPh sb="7" eb="8">
      <t>カベ</t>
    </rPh>
    <rPh sb="9" eb="11">
      <t>ヤネ</t>
    </rPh>
    <phoneticPr fontId="2"/>
  </si>
  <si>
    <t>電気設備概要</t>
    <rPh sb="0" eb="2">
      <t>デンキ</t>
    </rPh>
    <rPh sb="2" eb="4">
      <t>セツビ</t>
    </rPh>
    <rPh sb="4" eb="6">
      <t>ガイヨウ</t>
    </rPh>
    <phoneticPr fontId="2"/>
  </si>
  <si>
    <r>
      <t>　受変電設備</t>
    </r>
    <r>
      <rPr>
        <sz val="8"/>
        <rFont val="ＭＳ 明朝"/>
        <family val="1"/>
        <charset val="128"/>
      </rPr>
      <t>（電力引込、ＱＢ設置場所）</t>
    </r>
    <rPh sb="1" eb="4">
      <t>ジュヘンデン</t>
    </rPh>
    <rPh sb="4" eb="6">
      <t>セツビ</t>
    </rPh>
    <rPh sb="7" eb="9">
      <t>デンリョク</t>
    </rPh>
    <rPh sb="9" eb="11">
      <t>ヒキコミ</t>
    </rPh>
    <rPh sb="14" eb="16">
      <t>セッチ</t>
    </rPh>
    <rPh sb="16" eb="18">
      <t>バショ</t>
    </rPh>
    <phoneticPr fontId="2"/>
  </si>
  <si>
    <t>　発電設備</t>
    <rPh sb="1" eb="3">
      <t>ハツデン</t>
    </rPh>
    <rPh sb="3" eb="5">
      <t>セツビ</t>
    </rPh>
    <phoneticPr fontId="2"/>
  </si>
  <si>
    <t>空調設備概要</t>
    <rPh sb="0" eb="2">
      <t>クウチョウ</t>
    </rPh>
    <rPh sb="2" eb="4">
      <t>セツビ</t>
    </rPh>
    <rPh sb="4" eb="6">
      <t>ガイヨウ</t>
    </rPh>
    <phoneticPr fontId="2"/>
  </si>
  <si>
    <t>　熱源</t>
    <rPh sb="1" eb="3">
      <t>ネツゲン</t>
    </rPh>
    <phoneticPr fontId="2"/>
  </si>
  <si>
    <t>　空調方式</t>
    <rPh sb="1" eb="3">
      <t>クウチョウ</t>
    </rPh>
    <rPh sb="3" eb="5">
      <t>ホウシキ</t>
    </rPh>
    <phoneticPr fontId="2"/>
  </si>
  <si>
    <t>給排水設備概要</t>
    <rPh sb="0" eb="1">
      <t>キュウ</t>
    </rPh>
    <rPh sb="1" eb="3">
      <t>ハイスイ</t>
    </rPh>
    <rPh sb="3" eb="5">
      <t>セツビ</t>
    </rPh>
    <rPh sb="5" eb="7">
      <t>ガイヨウ</t>
    </rPh>
    <phoneticPr fontId="2"/>
  </si>
  <si>
    <t>　給水設備（水源、給水方式）</t>
    <rPh sb="1" eb="3">
      <t>キュウスイ</t>
    </rPh>
    <rPh sb="3" eb="5">
      <t>セツビ</t>
    </rPh>
    <rPh sb="6" eb="8">
      <t>スイゲン</t>
    </rPh>
    <rPh sb="9" eb="11">
      <t>キュウスイ</t>
    </rPh>
    <rPh sb="11" eb="13">
      <t>ホウシキ</t>
    </rPh>
    <phoneticPr fontId="2"/>
  </si>
  <si>
    <t>　排水設備（排水方式）</t>
    <rPh sb="1" eb="3">
      <t>ハイスイ</t>
    </rPh>
    <rPh sb="3" eb="5">
      <t>セツビ</t>
    </rPh>
    <rPh sb="6" eb="8">
      <t>ハイスイ</t>
    </rPh>
    <rPh sb="8" eb="10">
      <t>ホウシキ</t>
    </rPh>
    <phoneticPr fontId="2"/>
  </si>
  <si>
    <t>昇降機設備概要（用途、台数）</t>
    <rPh sb="0" eb="3">
      <t>ショウコウキ</t>
    </rPh>
    <rPh sb="3" eb="5">
      <t>セツビ</t>
    </rPh>
    <rPh sb="5" eb="7">
      <t>ガイヨウ</t>
    </rPh>
    <rPh sb="8" eb="10">
      <t>ヨウト</t>
    </rPh>
    <rPh sb="11" eb="13">
      <t>ダイスウ</t>
    </rPh>
    <phoneticPr fontId="2"/>
  </si>
  <si>
    <t>その他（男女便器数など）</t>
    <rPh sb="2" eb="3">
      <t>タ</t>
    </rPh>
    <rPh sb="4" eb="6">
      <t>ダンジョ</t>
    </rPh>
    <rPh sb="6" eb="8">
      <t>ベンキ</t>
    </rPh>
    <rPh sb="8" eb="9">
      <t>スウ</t>
    </rPh>
    <phoneticPr fontId="2"/>
  </si>
  <si>
    <t>複数の場合は合計を記載</t>
    <rPh sb="0" eb="2">
      <t>フクスウ</t>
    </rPh>
    <rPh sb="3" eb="5">
      <t>バアイ</t>
    </rPh>
    <rPh sb="6" eb="8">
      <t>ゴウケイ</t>
    </rPh>
    <rPh sb="9" eb="11">
      <t>キサイ</t>
    </rPh>
    <phoneticPr fontId="2"/>
  </si>
  <si>
    <t>その他（　　　）</t>
    <rPh sb="2" eb="3">
      <t>タ</t>
    </rPh>
    <phoneticPr fontId="2"/>
  </si>
  <si>
    <t>※　本Microsoft Excelの様式によりＡ３で必要枚数作成してください。</t>
    <phoneticPr fontId="2"/>
  </si>
  <si>
    <t>■外部仕上表</t>
    <rPh sb="1" eb="3">
      <t>ガイブ</t>
    </rPh>
    <rPh sb="3" eb="5">
      <t>シア</t>
    </rPh>
    <rPh sb="5" eb="6">
      <t>ヒョウ</t>
    </rPh>
    <phoneticPr fontId="2"/>
  </si>
  <si>
    <t>施工箇所（部位）</t>
    <rPh sb="0" eb="2">
      <t>セコウ</t>
    </rPh>
    <rPh sb="2" eb="4">
      <t>カショ</t>
    </rPh>
    <rPh sb="5" eb="7">
      <t>ブイ</t>
    </rPh>
    <phoneticPr fontId="2"/>
  </si>
  <si>
    <t>材料種別</t>
    <rPh sb="0" eb="2">
      <t>ザイリョウ</t>
    </rPh>
    <rPh sb="2" eb="4">
      <t>シュベツ</t>
    </rPh>
    <phoneticPr fontId="2"/>
  </si>
  <si>
    <t>階</t>
    <rPh sb="0" eb="1">
      <t>カイ</t>
    </rPh>
    <phoneticPr fontId="2"/>
  </si>
  <si>
    <t>床</t>
    <rPh sb="0" eb="1">
      <t>ユカ</t>
    </rPh>
    <phoneticPr fontId="2"/>
  </si>
  <si>
    <t>巾木</t>
    <rPh sb="0" eb="2">
      <t>ハバキ</t>
    </rPh>
    <phoneticPr fontId="2"/>
  </si>
  <si>
    <t>壁・柱</t>
    <rPh sb="0" eb="1">
      <t>カベ</t>
    </rPh>
    <rPh sb="2" eb="3">
      <t>ハシラ</t>
    </rPh>
    <phoneticPr fontId="2"/>
  </si>
  <si>
    <t>天井</t>
    <rPh sb="0" eb="2">
      <t>テンジョウ</t>
    </rPh>
    <phoneticPr fontId="2"/>
  </si>
  <si>
    <t>壁・柱・梁</t>
    <rPh sb="0" eb="1">
      <t>カベ</t>
    </rPh>
    <rPh sb="2" eb="3">
      <t>ハシラ</t>
    </rPh>
    <rPh sb="4" eb="5">
      <t>ハリ</t>
    </rPh>
    <phoneticPr fontId="2"/>
  </si>
  <si>
    <t>屋根</t>
    <rPh sb="0" eb="2">
      <t>ヤネ</t>
    </rPh>
    <phoneticPr fontId="2"/>
  </si>
  <si>
    <t>軒天</t>
    <rPh sb="0" eb="2">
      <t>ノキテン</t>
    </rPh>
    <phoneticPr fontId="2"/>
  </si>
  <si>
    <t>エントランスホール</t>
    <phoneticPr fontId="2"/>
  </si>
  <si>
    <t>庇</t>
    <rPh sb="0" eb="1">
      <t>ヒサシ</t>
    </rPh>
    <phoneticPr fontId="2"/>
  </si>
  <si>
    <t>※　施工箇所など項目欄が不足する場合は行を追加してください。</t>
    <rPh sb="2" eb="4">
      <t>セコウ</t>
    </rPh>
    <rPh sb="4" eb="6">
      <t>カショ</t>
    </rPh>
    <rPh sb="8" eb="10">
      <t>コウモク</t>
    </rPh>
    <rPh sb="10" eb="11">
      <t>ラン</t>
    </rPh>
    <rPh sb="12" eb="14">
      <t>フソク</t>
    </rPh>
    <rPh sb="16" eb="18">
      <t>バアイ</t>
    </rPh>
    <rPh sb="19" eb="20">
      <t>ギョウ</t>
    </rPh>
    <rPh sb="21" eb="23">
      <t>ツイカ</t>
    </rPh>
    <phoneticPr fontId="2"/>
  </si>
  <si>
    <t>※　室名や仕上げ種類など項目欄が不足する場合は行を追加してください。</t>
    <rPh sb="2" eb="4">
      <t>シツメイ</t>
    </rPh>
    <rPh sb="5" eb="7">
      <t>シア</t>
    </rPh>
    <rPh sb="8" eb="10">
      <t>シュルイ</t>
    </rPh>
    <rPh sb="12" eb="14">
      <t>コウモク</t>
    </rPh>
    <rPh sb="14" eb="15">
      <t>ラン</t>
    </rPh>
    <rPh sb="16" eb="18">
      <t>フソク</t>
    </rPh>
    <rPh sb="20" eb="22">
      <t>バアイ</t>
    </rPh>
    <rPh sb="23" eb="24">
      <t>ギョウ</t>
    </rPh>
    <rPh sb="25" eb="27">
      <t>ツイカ</t>
    </rPh>
    <phoneticPr fontId="2"/>
  </si>
  <si>
    <t>※　主だった箇所については、仕上げ材の種類や厚み、仕様、メーカー名型番などを記載してください。</t>
    <rPh sb="2" eb="3">
      <t>オモ</t>
    </rPh>
    <rPh sb="6" eb="8">
      <t>カショ</t>
    </rPh>
    <rPh sb="14" eb="16">
      <t>シア</t>
    </rPh>
    <rPh sb="17" eb="18">
      <t>ザイ</t>
    </rPh>
    <rPh sb="19" eb="21">
      <t>シュルイ</t>
    </rPh>
    <rPh sb="22" eb="23">
      <t>アツ</t>
    </rPh>
    <rPh sb="25" eb="27">
      <t>シヨウ</t>
    </rPh>
    <rPh sb="32" eb="33">
      <t>メイ</t>
    </rPh>
    <rPh sb="33" eb="35">
      <t>カタバン</t>
    </rPh>
    <rPh sb="38" eb="40">
      <t>キサイ</t>
    </rPh>
    <phoneticPr fontId="2"/>
  </si>
  <si>
    <t>（様式9-23）備品リスト</t>
    <phoneticPr fontId="2"/>
  </si>
  <si>
    <t>諸室</t>
    <rPh sb="0" eb="1">
      <t>ショ</t>
    </rPh>
    <rPh sb="1" eb="2">
      <t>シツ</t>
    </rPh>
    <phoneticPr fontId="2"/>
  </si>
  <si>
    <t>品名</t>
    <rPh sb="0" eb="2">
      <t>ヒンメイ</t>
    </rPh>
    <phoneticPr fontId="2"/>
  </si>
  <si>
    <t>備考・参考仕様</t>
    <rPh sb="0" eb="2">
      <t>ビコウ</t>
    </rPh>
    <rPh sb="3" eb="5">
      <t>サンコウ</t>
    </rPh>
    <rPh sb="5" eb="7">
      <t>シヨウ</t>
    </rPh>
    <phoneticPr fontId="2"/>
  </si>
  <si>
    <t>数量</t>
    <rPh sb="0" eb="1">
      <t>カズ</t>
    </rPh>
    <rPh sb="1" eb="2">
      <t>リョウ</t>
    </rPh>
    <phoneticPr fontId="2"/>
  </si>
  <si>
    <t>メーカー名</t>
    <rPh sb="4" eb="5">
      <t>メイ</t>
    </rPh>
    <phoneticPr fontId="2"/>
  </si>
  <si>
    <t>型番</t>
    <rPh sb="0" eb="2">
      <t>カタバン</t>
    </rPh>
    <phoneticPr fontId="2"/>
  </si>
  <si>
    <t>イス（観客席・運営用）</t>
    <rPh sb="3" eb="6">
      <t>カンキャクセキ</t>
    </rPh>
    <rPh sb="7" eb="9">
      <t>ウンエイ</t>
    </rPh>
    <rPh sb="9" eb="10">
      <t>ヨウ</t>
    </rPh>
    <phoneticPr fontId="2"/>
  </si>
  <si>
    <t>机</t>
    <rPh sb="0" eb="1">
      <t>ツクエ</t>
    </rPh>
    <phoneticPr fontId="2"/>
  </si>
  <si>
    <t>床シート</t>
    <rPh sb="0" eb="1">
      <t>ユカ</t>
    </rPh>
    <phoneticPr fontId="2"/>
  </si>
  <si>
    <t>メインアリーナ放送室</t>
    <rPh sb="7" eb="9">
      <t>ホウソウ</t>
    </rPh>
    <rPh sb="9" eb="10">
      <t>シツ</t>
    </rPh>
    <phoneticPr fontId="2"/>
  </si>
  <si>
    <t>放送、音響設備機器</t>
    <rPh sb="0" eb="2">
      <t>ホウソウ</t>
    </rPh>
    <rPh sb="3" eb="5">
      <t>オンキョウ</t>
    </rPh>
    <rPh sb="5" eb="7">
      <t>セツビ</t>
    </rPh>
    <rPh sb="7" eb="9">
      <t>キキ</t>
    </rPh>
    <phoneticPr fontId="2"/>
  </si>
  <si>
    <t>AV機器含む、詳細は事業者提案とする</t>
    <rPh sb="2" eb="4">
      <t>キキ</t>
    </rPh>
    <rPh sb="4" eb="5">
      <t>フク</t>
    </rPh>
    <rPh sb="7" eb="9">
      <t>ショウサイ</t>
    </rPh>
    <rPh sb="10" eb="12">
      <t>ジギョウ</t>
    </rPh>
    <rPh sb="12" eb="13">
      <t>モノ</t>
    </rPh>
    <rPh sb="13" eb="15">
      <t>テイアン</t>
    </rPh>
    <phoneticPr fontId="2"/>
  </si>
  <si>
    <t>イス</t>
    <phoneticPr fontId="2"/>
  </si>
  <si>
    <t>テレビ</t>
    <phoneticPr fontId="2"/>
  </si>
  <si>
    <t>器具庫（メインアリーナ）</t>
    <rPh sb="0" eb="2">
      <t>キグ</t>
    </rPh>
    <rPh sb="2" eb="3">
      <t>コ</t>
    </rPh>
    <phoneticPr fontId="2"/>
  </si>
  <si>
    <t>収納棚</t>
    <rPh sb="0" eb="2">
      <t>シュウノウ</t>
    </rPh>
    <rPh sb="2" eb="3">
      <t>タナ</t>
    </rPh>
    <phoneticPr fontId="2"/>
  </si>
  <si>
    <t>台車</t>
    <rPh sb="0" eb="2">
      <t>ダイシャ</t>
    </rPh>
    <phoneticPr fontId="2"/>
  </si>
  <si>
    <t>机　</t>
    <rPh sb="0" eb="1">
      <t>ツクエ</t>
    </rPh>
    <phoneticPr fontId="2"/>
  </si>
  <si>
    <t>折り畳みイス台車</t>
    <rPh sb="0" eb="1">
      <t>オ</t>
    </rPh>
    <rPh sb="2" eb="3">
      <t>タタ</t>
    </rPh>
    <rPh sb="6" eb="8">
      <t>ダイシャ</t>
    </rPh>
    <phoneticPr fontId="2"/>
  </si>
  <si>
    <t>アリーナ用備品</t>
    <rPh sb="4" eb="5">
      <t>ヨウ</t>
    </rPh>
    <rPh sb="5" eb="7">
      <t>ビヒン</t>
    </rPh>
    <phoneticPr fontId="2"/>
  </si>
  <si>
    <t>器具庫（サブアリーナ）</t>
    <rPh sb="0" eb="2">
      <t>キグ</t>
    </rPh>
    <rPh sb="2" eb="3">
      <t>コ</t>
    </rPh>
    <phoneticPr fontId="2"/>
  </si>
  <si>
    <t>壁収納式</t>
    <rPh sb="0" eb="1">
      <t>カベ</t>
    </rPh>
    <rPh sb="1" eb="3">
      <t>シュウノウ</t>
    </rPh>
    <rPh sb="3" eb="4">
      <t>シキ</t>
    </rPh>
    <phoneticPr fontId="2"/>
  </si>
  <si>
    <t>音響設備機器</t>
    <rPh sb="0" eb="2">
      <t>オンキョウ</t>
    </rPh>
    <rPh sb="2" eb="4">
      <t>セツビ</t>
    </rPh>
    <rPh sb="4" eb="6">
      <t>キキ</t>
    </rPh>
    <phoneticPr fontId="2"/>
  </si>
  <si>
    <t>バレエ用のレッスンバー</t>
    <rPh sb="3" eb="4">
      <t>ヨウ</t>
    </rPh>
    <phoneticPr fontId="2"/>
  </si>
  <si>
    <t>長机</t>
    <rPh sb="0" eb="1">
      <t>オサ</t>
    </rPh>
    <rPh sb="1" eb="2">
      <t>ツクエ</t>
    </rPh>
    <phoneticPr fontId="2"/>
  </si>
  <si>
    <t>折りたたみ式、キャスター付</t>
    <rPh sb="0" eb="1">
      <t>オ</t>
    </rPh>
    <rPh sb="5" eb="6">
      <t>シキ</t>
    </rPh>
    <rPh sb="12" eb="13">
      <t>ツ</t>
    </rPh>
    <phoneticPr fontId="2"/>
  </si>
  <si>
    <t>折りたたみ式又は積み重ね式</t>
    <rPh sb="0" eb="1">
      <t>オ</t>
    </rPh>
    <rPh sb="5" eb="6">
      <t>シキ</t>
    </rPh>
    <rPh sb="6" eb="7">
      <t>マタ</t>
    </rPh>
    <rPh sb="8" eb="9">
      <t>ツ</t>
    </rPh>
    <rPh sb="10" eb="11">
      <t>カサ</t>
    </rPh>
    <rPh sb="12" eb="13">
      <t>シキ</t>
    </rPh>
    <phoneticPr fontId="2"/>
  </si>
  <si>
    <t>イス用台車</t>
    <rPh sb="2" eb="3">
      <t>ヨウ</t>
    </rPh>
    <rPh sb="3" eb="5">
      <t>ダイシャ</t>
    </rPh>
    <phoneticPr fontId="2"/>
  </si>
  <si>
    <t>ホワイトボード</t>
  </si>
  <si>
    <t>案内板</t>
    <rPh sb="0" eb="2">
      <t>アンナイ</t>
    </rPh>
    <rPh sb="2" eb="3">
      <t>バン</t>
    </rPh>
    <phoneticPr fontId="2"/>
  </si>
  <si>
    <t>投影スクリーン</t>
    <rPh sb="0" eb="2">
      <t>トウエイ</t>
    </rPh>
    <phoneticPr fontId="2"/>
  </si>
  <si>
    <t>PC対応プロジェクター</t>
    <rPh sb="2" eb="4">
      <t>タイオウ</t>
    </rPh>
    <phoneticPr fontId="2"/>
  </si>
  <si>
    <t>ビデオ・DVDプレイヤー</t>
    <phoneticPr fontId="2"/>
  </si>
  <si>
    <t>遊具</t>
    <rPh sb="0" eb="2">
      <t>ユウグ</t>
    </rPh>
    <phoneticPr fontId="2"/>
  </si>
  <si>
    <t>休憩用イス</t>
    <rPh sb="0" eb="2">
      <t>キュウケイ</t>
    </rPh>
    <rPh sb="2" eb="3">
      <t>ヨウ</t>
    </rPh>
    <phoneticPr fontId="2"/>
  </si>
  <si>
    <t>休憩用テーブル</t>
    <rPh sb="0" eb="3">
      <t>キュウケイヨウ</t>
    </rPh>
    <phoneticPr fontId="2"/>
  </si>
  <si>
    <t>ロッカールーム・シャワールーム</t>
    <phoneticPr fontId="2"/>
  </si>
  <si>
    <t>更衣ロッカー</t>
    <rPh sb="0" eb="2">
      <t>コウイ</t>
    </rPh>
    <phoneticPr fontId="2"/>
  </si>
  <si>
    <t>ベンチ</t>
    <phoneticPr fontId="2"/>
  </si>
  <si>
    <t>3人掛け、折りたたみ式、キャスター付</t>
    <rPh sb="1" eb="2">
      <t>ニン</t>
    </rPh>
    <rPh sb="2" eb="3">
      <t>カ</t>
    </rPh>
    <rPh sb="5" eb="6">
      <t>オ</t>
    </rPh>
    <rPh sb="10" eb="11">
      <t>シキ</t>
    </rPh>
    <rPh sb="17" eb="18">
      <t>ツ</t>
    </rPh>
    <phoneticPr fontId="2"/>
  </si>
  <si>
    <t>貴賓室</t>
    <rPh sb="0" eb="3">
      <t>キヒンシツ</t>
    </rPh>
    <phoneticPr fontId="2"/>
  </si>
  <si>
    <t>ソファ</t>
    <phoneticPr fontId="2"/>
  </si>
  <si>
    <t>審判室</t>
    <rPh sb="0" eb="2">
      <t>シンパン</t>
    </rPh>
    <rPh sb="2" eb="3">
      <t>シツ</t>
    </rPh>
    <phoneticPr fontId="2"/>
  </si>
  <si>
    <t>授乳室</t>
    <rPh sb="0" eb="3">
      <t>イムシツ</t>
    </rPh>
    <phoneticPr fontId="2"/>
  </si>
  <si>
    <t>授乳イス</t>
    <rPh sb="0" eb="2">
      <t>ジュニュウ</t>
    </rPh>
    <phoneticPr fontId="2"/>
  </si>
  <si>
    <t>授乳用ベンチ</t>
    <rPh sb="0" eb="2">
      <t>ジュニュウ</t>
    </rPh>
    <rPh sb="2" eb="3">
      <t>ヨウ</t>
    </rPh>
    <phoneticPr fontId="2"/>
  </si>
  <si>
    <t>おむつ交換台</t>
    <rPh sb="3" eb="5">
      <t>コウカン</t>
    </rPh>
    <rPh sb="5" eb="6">
      <t>ダイ</t>
    </rPh>
    <phoneticPr fontId="2"/>
  </si>
  <si>
    <t>電子レンジ</t>
    <rPh sb="0" eb="2">
      <t>デンシ</t>
    </rPh>
    <phoneticPr fontId="2"/>
  </si>
  <si>
    <t>医務室</t>
    <rPh sb="0" eb="3">
      <t>イムシツ</t>
    </rPh>
    <phoneticPr fontId="2"/>
  </si>
  <si>
    <t>医薬品等</t>
    <rPh sb="0" eb="3">
      <t>イヤクヒン</t>
    </rPh>
    <rPh sb="3" eb="4">
      <t>トウ</t>
    </rPh>
    <phoneticPr fontId="2"/>
  </si>
  <si>
    <t>棚</t>
    <rPh sb="0" eb="1">
      <t>タナ</t>
    </rPh>
    <phoneticPr fontId="2"/>
  </si>
  <si>
    <t>担架</t>
    <rPh sb="0" eb="2">
      <t>タンカ</t>
    </rPh>
    <phoneticPr fontId="2"/>
  </si>
  <si>
    <t>ベッド</t>
    <phoneticPr fontId="2"/>
  </si>
  <si>
    <t>ベッド用仕切りカーテン</t>
    <rPh sb="3" eb="4">
      <t>ヨウ</t>
    </rPh>
    <rPh sb="4" eb="6">
      <t>シキ</t>
    </rPh>
    <phoneticPr fontId="2"/>
  </si>
  <si>
    <t>車イス</t>
    <rPh sb="0" eb="1">
      <t>クルマ</t>
    </rPh>
    <phoneticPr fontId="2"/>
  </si>
  <si>
    <t>デジタル自動血圧計</t>
    <rPh sb="4" eb="6">
      <t>ジドウ</t>
    </rPh>
    <rPh sb="6" eb="9">
      <t>ケツアツケイ</t>
    </rPh>
    <phoneticPr fontId="2"/>
  </si>
  <si>
    <t>受付カウンター</t>
    <rPh sb="0" eb="2">
      <t>ウケツケ</t>
    </rPh>
    <phoneticPr fontId="2"/>
  </si>
  <si>
    <t>掲示板</t>
    <rPh sb="0" eb="3">
      <t>ケイジバン</t>
    </rPh>
    <phoneticPr fontId="2"/>
  </si>
  <si>
    <t>行事予定・諸室利用予定表など</t>
    <rPh sb="0" eb="2">
      <t>ギョウジ</t>
    </rPh>
    <rPh sb="2" eb="4">
      <t>ヨテイ</t>
    </rPh>
    <rPh sb="5" eb="6">
      <t>ショ</t>
    </rPh>
    <rPh sb="6" eb="7">
      <t>シツ</t>
    </rPh>
    <rPh sb="7" eb="9">
      <t>リヨウ</t>
    </rPh>
    <rPh sb="9" eb="11">
      <t>ヨテイ</t>
    </rPh>
    <rPh sb="11" eb="12">
      <t>ヒョウ</t>
    </rPh>
    <phoneticPr fontId="2"/>
  </si>
  <si>
    <t>汎用ディスプレイ</t>
    <rPh sb="0" eb="2">
      <t>ハンヨウ</t>
    </rPh>
    <phoneticPr fontId="2"/>
  </si>
  <si>
    <t>案内情報設備及び避難所の通知機能兼ねる</t>
    <rPh sb="0" eb="2">
      <t>アンナイ</t>
    </rPh>
    <rPh sb="2" eb="4">
      <t>ジョウホウ</t>
    </rPh>
    <rPh sb="4" eb="6">
      <t>セツビ</t>
    </rPh>
    <rPh sb="6" eb="7">
      <t>オヨ</t>
    </rPh>
    <rPh sb="8" eb="11">
      <t>ヒナンジョ</t>
    </rPh>
    <rPh sb="12" eb="14">
      <t>ツウチ</t>
    </rPh>
    <rPh sb="14" eb="16">
      <t>キノウ</t>
    </rPh>
    <rPh sb="16" eb="17">
      <t>カ</t>
    </rPh>
    <phoneticPr fontId="2"/>
  </si>
  <si>
    <t>展示パネル</t>
    <rPh sb="0" eb="2">
      <t>テンジ</t>
    </rPh>
    <phoneticPr fontId="2"/>
  </si>
  <si>
    <t>パンフレットスタンド</t>
    <phoneticPr fontId="2"/>
  </si>
  <si>
    <t>イベントPRのため</t>
    <phoneticPr fontId="2"/>
  </si>
  <si>
    <t>インフォメーションスタンド</t>
    <phoneticPr fontId="2"/>
  </si>
  <si>
    <t>イベント会場誘導のため</t>
    <rPh sb="4" eb="6">
      <t>カイジョウ</t>
    </rPh>
    <rPh sb="6" eb="8">
      <t>ユウドウ</t>
    </rPh>
    <phoneticPr fontId="2"/>
  </si>
  <si>
    <t>ベルトパーティションスタンド</t>
    <phoneticPr fontId="2"/>
  </si>
  <si>
    <t>行列整理のため</t>
    <rPh sb="0" eb="2">
      <t>ギョウレツ</t>
    </rPh>
    <rPh sb="2" eb="4">
      <t>セイリ</t>
    </rPh>
    <phoneticPr fontId="2"/>
  </si>
  <si>
    <t>フロアマット</t>
    <phoneticPr fontId="2"/>
  </si>
  <si>
    <t>記載台</t>
    <rPh sb="0" eb="2">
      <t>キサイ</t>
    </rPh>
    <rPh sb="2" eb="3">
      <t>ダイ</t>
    </rPh>
    <phoneticPr fontId="2"/>
  </si>
  <si>
    <t>コイン式ロッカー</t>
    <rPh sb="3" eb="4">
      <t>シキ</t>
    </rPh>
    <phoneticPr fontId="2"/>
  </si>
  <si>
    <t>貴重品ロッカー</t>
    <rPh sb="0" eb="3">
      <t>キチョウヒン</t>
    </rPh>
    <phoneticPr fontId="2"/>
  </si>
  <si>
    <t>傘立て</t>
    <rPh sb="0" eb="1">
      <t>カサ</t>
    </rPh>
    <rPh sb="1" eb="2">
      <t>ダ</t>
    </rPh>
    <phoneticPr fontId="2"/>
  </si>
  <si>
    <t>貸出用</t>
    <rPh sb="0" eb="3">
      <t>カシダシヨウ</t>
    </rPh>
    <phoneticPr fontId="2"/>
  </si>
  <si>
    <t>券売機</t>
    <rPh sb="0" eb="3">
      <t>ケンバイキ</t>
    </rPh>
    <phoneticPr fontId="2"/>
  </si>
  <si>
    <t>管理事務室</t>
    <rPh sb="0" eb="2">
      <t>カンリ</t>
    </rPh>
    <rPh sb="2" eb="5">
      <t>ジムシツ</t>
    </rPh>
    <phoneticPr fontId="2"/>
  </si>
  <si>
    <t>事務机</t>
    <rPh sb="0" eb="2">
      <t>ジム</t>
    </rPh>
    <rPh sb="2" eb="3">
      <t>ツクエ</t>
    </rPh>
    <phoneticPr fontId="2"/>
  </si>
  <si>
    <t>事務用イス</t>
    <rPh sb="0" eb="3">
      <t>ジムヨウ</t>
    </rPh>
    <phoneticPr fontId="2"/>
  </si>
  <si>
    <t>応接セット</t>
    <rPh sb="0" eb="2">
      <t>オウセツ</t>
    </rPh>
    <phoneticPr fontId="2"/>
  </si>
  <si>
    <t>パーテーション</t>
    <phoneticPr fontId="2"/>
  </si>
  <si>
    <t>会議用テーブル</t>
    <rPh sb="0" eb="3">
      <t>カイギヨウ</t>
    </rPh>
    <phoneticPr fontId="2"/>
  </si>
  <si>
    <t>会議用イス</t>
    <rPh sb="0" eb="2">
      <t>カイギ</t>
    </rPh>
    <rPh sb="2" eb="3">
      <t>ヨウ</t>
    </rPh>
    <phoneticPr fontId="2"/>
  </si>
  <si>
    <t>書類収納用キャビネット</t>
    <rPh sb="0" eb="2">
      <t>ショルイ</t>
    </rPh>
    <rPh sb="2" eb="4">
      <t>シュウノウ</t>
    </rPh>
    <rPh sb="4" eb="5">
      <t>ヨウ</t>
    </rPh>
    <phoneticPr fontId="2"/>
  </si>
  <si>
    <t>モニター</t>
    <phoneticPr fontId="2"/>
  </si>
  <si>
    <t>AED（自動体外式除細動器）</t>
    <rPh sb="4" eb="6">
      <t>ジドウ</t>
    </rPh>
    <rPh sb="6" eb="8">
      <t>タイガイ</t>
    </rPh>
    <rPh sb="8" eb="9">
      <t>シキ</t>
    </rPh>
    <rPh sb="9" eb="10">
      <t>ノゾ</t>
    </rPh>
    <rPh sb="10" eb="11">
      <t>サイ</t>
    </rPh>
    <rPh sb="11" eb="12">
      <t>ドウ</t>
    </rPh>
    <rPh sb="12" eb="13">
      <t>ウツワ</t>
    </rPh>
    <phoneticPr fontId="2"/>
  </si>
  <si>
    <t>防災備蓄倉庫</t>
    <rPh sb="0" eb="2">
      <t>ボウサイ</t>
    </rPh>
    <rPh sb="2" eb="4">
      <t>ビチク</t>
    </rPh>
    <rPh sb="4" eb="6">
      <t>ソウコ</t>
    </rPh>
    <phoneticPr fontId="2"/>
  </si>
  <si>
    <t>カラーコーン</t>
    <phoneticPr fontId="2"/>
  </si>
  <si>
    <t>コーンベット</t>
    <phoneticPr fontId="2"/>
  </si>
  <si>
    <t>コーンバー</t>
    <phoneticPr fontId="2"/>
  </si>
  <si>
    <t>※　その他の室や備品については提案に則して、欄を追加して記載してください。</t>
    <rPh sb="4" eb="5">
      <t>タ</t>
    </rPh>
    <rPh sb="6" eb="7">
      <t>シツ</t>
    </rPh>
    <rPh sb="8" eb="10">
      <t>ビヒン</t>
    </rPh>
    <rPh sb="15" eb="17">
      <t>テイアン</t>
    </rPh>
    <rPh sb="18" eb="19">
      <t>ソク</t>
    </rPh>
    <rPh sb="22" eb="23">
      <t>ラン</t>
    </rPh>
    <rPh sb="24" eb="26">
      <t>ツイカ</t>
    </rPh>
    <rPh sb="28" eb="30">
      <t>キサイ</t>
    </rPh>
    <phoneticPr fontId="2"/>
  </si>
  <si>
    <t>（様式10-2）開業準備期間に係る費用の内訳書</t>
    <rPh sb="1" eb="3">
      <t>ヨウシキ</t>
    </rPh>
    <rPh sb="8" eb="10">
      <t>カイギョウ</t>
    </rPh>
    <rPh sb="10" eb="12">
      <t>ジュンビ</t>
    </rPh>
    <rPh sb="12" eb="14">
      <t>キカン</t>
    </rPh>
    <rPh sb="15" eb="16">
      <t>カカ</t>
    </rPh>
    <rPh sb="17" eb="19">
      <t>ヒヨウ</t>
    </rPh>
    <phoneticPr fontId="2"/>
  </si>
  <si>
    <t>開業準備期間中の運営業務費（Ｂ）</t>
    <rPh sb="8" eb="10">
      <t>ウンエイ</t>
    </rPh>
    <rPh sb="10" eb="12">
      <t>ギョウム</t>
    </rPh>
    <rPh sb="12" eb="13">
      <t>ヒ</t>
    </rPh>
    <phoneticPr fontId="2"/>
  </si>
  <si>
    <t>開業準備期間合計</t>
    <rPh sb="0" eb="2">
      <t>カイギョウ</t>
    </rPh>
    <rPh sb="2" eb="4">
      <t>ジュンビ</t>
    </rPh>
    <rPh sb="4" eb="6">
      <t>キカン</t>
    </rPh>
    <rPh sb="6" eb="8">
      <t>ゴウケイ</t>
    </rPh>
    <phoneticPr fontId="2"/>
  </si>
  <si>
    <t>（保険料）</t>
    <rPh sb="1" eb="4">
      <t>ホケンリョウ</t>
    </rPh>
    <phoneticPr fontId="2"/>
  </si>
  <si>
    <t>青森市アリーナ</t>
  </si>
  <si>
    <t>青森市アリーナ</t>
    <phoneticPr fontId="2"/>
  </si>
  <si>
    <t>特定公園施設、東側広場及び西側広場</t>
    <phoneticPr fontId="2"/>
  </si>
  <si>
    <t>特定公園施設</t>
    <phoneticPr fontId="2"/>
  </si>
  <si>
    <t>東側広場及び西側広場</t>
    <phoneticPr fontId="2"/>
  </si>
  <si>
    <t>開業準備期間中の光熱水費（Ｄ）</t>
    <rPh sb="8" eb="12">
      <t>コウネツスイヒ</t>
    </rPh>
    <phoneticPr fontId="2"/>
  </si>
  <si>
    <t>開業準備期間中のその他費用（Ｅ）</t>
    <rPh sb="0" eb="2">
      <t>カイギョウ</t>
    </rPh>
    <rPh sb="2" eb="4">
      <t>ジュンビ</t>
    </rPh>
    <rPh sb="4" eb="7">
      <t>キカンチュウ</t>
    </rPh>
    <rPh sb="10" eb="11">
      <t>タ</t>
    </rPh>
    <rPh sb="11" eb="13">
      <t>ヒヨウ</t>
    </rPh>
    <phoneticPr fontId="2"/>
  </si>
  <si>
    <t>合計（Ａ＋Ｂ＋Ｃ＋Ｄ＋Ｅ）（税抜）</t>
    <rPh sb="0" eb="2">
      <t>ゴウケイ</t>
    </rPh>
    <rPh sb="14" eb="16">
      <t>ゼイヌキ</t>
    </rPh>
    <phoneticPr fontId="2"/>
  </si>
  <si>
    <t>合計（Ａ＋Ｂ＋Ｃ＋Ｄ＋Ｅ）（税込）</t>
    <rPh sb="0" eb="2">
      <t>ゴウケイ</t>
    </rPh>
    <rPh sb="14" eb="16">
      <t>ゼイコミ</t>
    </rPh>
    <phoneticPr fontId="2"/>
  </si>
  <si>
    <t>※　開業準備期間を除く期間について記載してください。</t>
    <rPh sb="2" eb="4">
      <t>カイギョウ</t>
    </rPh>
    <rPh sb="4" eb="6">
      <t>ジュンビ</t>
    </rPh>
    <rPh sb="6" eb="8">
      <t>キカン</t>
    </rPh>
    <rPh sb="9" eb="10">
      <t>ノゾ</t>
    </rPh>
    <rPh sb="11" eb="13">
      <t>キカン</t>
    </rPh>
    <rPh sb="17" eb="19">
      <t>キサイ</t>
    </rPh>
    <phoneticPr fontId="2"/>
  </si>
  <si>
    <t>開業準備期間中の修繕・更新費（Ｃ）</t>
    <rPh sb="8" eb="10">
      <t>シュウゼン</t>
    </rPh>
    <rPh sb="11" eb="14">
      <t>コウシンヒ</t>
    </rPh>
    <phoneticPr fontId="2"/>
  </si>
  <si>
    <t>修繕・更新費</t>
    <phoneticPr fontId="2"/>
  </si>
  <si>
    <t>修繕・更新費</t>
    <phoneticPr fontId="2"/>
  </si>
  <si>
    <t>開業準備期間中の維持管理業務費（修繕・更新費を除く）（Ａ）</t>
    <rPh sb="0" eb="2">
      <t>カイギョウ</t>
    </rPh>
    <rPh sb="2" eb="4">
      <t>ジュンビ</t>
    </rPh>
    <rPh sb="4" eb="6">
      <t>キカン</t>
    </rPh>
    <rPh sb="6" eb="7">
      <t>ナカ</t>
    </rPh>
    <rPh sb="8" eb="10">
      <t>イジ</t>
    </rPh>
    <rPh sb="10" eb="12">
      <t>カンリ</t>
    </rPh>
    <rPh sb="12" eb="14">
      <t>ギョウム</t>
    </rPh>
    <rPh sb="14" eb="15">
      <t>ヒ</t>
    </rPh>
    <phoneticPr fontId="2"/>
  </si>
  <si>
    <t>設備</t>
    <rPh sb="0" eb="2">
      <t>セツビ</t>
    </rPh>
    <phoneticPr fontId="2"/>
  </si>
  <si>
    <t>電気設備</t>
    <rPh sb="0" eb="2">
      <t>デンキ</t>
    </rPh>
    <rPh sb="2" eb="4">
      <t>セツビ</t>
    </rPh>
    <phoneticPr fontId="2"/>
  </si>
  <si>
    <t>（　　　　）</t>
    <phoneticPr fontId="9"/>
  </si>
  <si>
    <t>駐車場</t>
    <rPh sb="0" eb="3">
      <t>チュウシャジョウ</t>
    </rPh>
    <phoneticPr fontId="9"/>
  </si>
  <si>
    <t>（　　　　）</t>
    <phoneticPr fontId="9"/>
  </si>
  <si>
    <t>（　）</t>
    <phoneticPr fontId="9"/>
  </si>
  <si>
    <t>令和</t>
    <rPh sb="0" eb="2">
      <t>レイワ</t>
    </rPh>
    <phoneticPr fontId="9"/>
  </si>
  <si>
    <t>年</t>
    <rPh sb="0" eb="1">
      <t>ネン</t>
    </rPh>
    <phoneticPr fontId="9"/>
  </si>
  <si>
    <t>月</t>
    <rPh sb="0" eb="1">
      <t>ツキ</t>
    </rPh>
    <phoneticPr fontId="9"/>
  </si>
  <si>
    <t>日</t>
    <rPh sb="0" eb="1">
      <t>ニチ</t>
    </rPh>
    <phoneticPr fontId="9"/>
  </si>
  <si>
    <t>質問</t>
    <rPh sb="0" eb="2">
      <t>シツモン</t>
    </rPh>
    <phoneticPr fontId="9"/>
  </si>
  <si>
    <t>資料1</t>
    <rPh sb="0" eb="2">
      <t>シリョウ</t>
    </rPh>
    <phoneticPr fontId="9"/>
  </si>
  <si>
    <t>1ページ</t>
    <phoneticPr fontId="9"/>
  </si>
  <si>
    <t>1行目</t>
    <rPh sb="1" eb="3">
      <t>ギョウメ</t>
    </rPh>
    <phoneticPr fontId="9"/>
  </si>
  <si>
    <t>意見</t>
    <rPh sb="0" eb="2">
      <t>イケン</t>
    </rPh>
    <phoneticPr fontId="9"/>
  </si>
  <si>
    <t>資料2</t>
    <rPh sb="0" eb="2">
      <t>シリョウ</t>
    </rPh>
    <phoneticPr fontId="9"/>
  </si>
  <si>
    <t>2ページ</t>
  </si>
  <si>
    <t>2行目</t>
    <rPh sb="1" eb="3">
      <t>ギョウメ</t>
    </rPh>
    <phoneticPr fontId="9"/>
  </si>
  <si>
    <t>企業名</t>
    <rPh sb="0" eb="2">
      <t>キギョウ</t>
    </rPh>
    <rPh sb="2" eb="3">
      <t>メイ</t>
    </rPh>
    <phoneticPr fontId="9"/>
  </si>
  <si>
    <t>資料4</t>
    <rPh sb="0" eb="2">
      <t>シリョウ</t>
    </rPh>
    <phoneticPr fontId="9"/>
  </si>
  <si>
    <t>No</t>
    <phoneticPr fontId="9"/>
  </si>
  <si>
    <t>資料名</t>
    <rPh sb="0" eb="2">
      <t>シリョウ</t>
    </rPh>
    <rPh sb="2" eb="3">
      <t>メイ</t>
    </rPh>
    <phoneticPr fontId="9"/>
  </si>
  <si>
    <t>タイトル</t>
    <phoneticPr fontId="9"/>
  </si>
  <si>
    <t>該当箇所</t>
    <rPh sb="0" eb="2">
      <t>ガイトウ</t>
    </rPh>
    <rPh sb="2" eb="4">
      <t>カショ</t>
    </rPh>
    <phoneticPr fontId="9"/>
  </si>
  <si>
    <t>資料6-3</t>
    <rPh sb="0" eb="2">
      <t>シリョウ</t>
    </rPh>
    <phoneticPr fontId="9"/>
  </si>
  <si>
    <t>12ページ</t>
  </si>
  <si>
    <t>頁</t>
    <rPh sb="0" eb="1">
      <t>ページ</t>
    </rPh>
    <phoneticPr fontId="9"/>
  </si>
  <si>
    <t>項</t>
    <rPh sb="0" eb="1">
      <t>コウ</t>
    </rPh>
    <phoneticPr fontId="9"/>
  </si>
  <si>
    <t>（記入例）
募集要項</t>
    <phoneticPr fontId="9"/>
  </si>
  <si>
    <t>○○○○○</t>
    <phoneticPr fontId="9"/>
  </si>
  <si>
    <t>●</t>
    <phoneticPr fontId="2"/>
  </si>
  <si>
    <t>4</t>
    <phoneticPr fontId="9"/>
  </si>
  <si>
    <t>(2)</t>
    <phoneticPr fontId="9"/>
  </si>
  <si>
    <t>①</t>
    <phoneticPr fontId="9"/>
  </si>
  <si>
    <t>（記入例）
要求水準書</t>
    <rPh sb="1" eb="3">
      <t>キニュウ</t>
    </rPh>
    <rPh sb="3" eb="4">
      <t>レイ</t>
    </rPh>
    <phoneticPr fontId="9"/>
  </si>
  <si>
    <t>×××××</t>
    <phoneticPr fontId="9"/>
  </si>
  <si>
    <t>(2)</t>
    <phoneticPr fontId="9"/>
  </si>
  <si>
    <t>②</t>
    <phoneticPr fontId="9"/>
  </si>
  <si>
    <t>（ア）</t>
    <phoneticPr fontId="9"/>
  </si>
  <si>
    <t>a</t>
    <phoneticPr fontId="9"/>
  </si>
  <si>
    <t>資料6-A1</t>
    <rPh sb="0" eb="2">
      <t>シリョウ</t>
    </rPh>
    <phoneticPr fontId="9"/>
  </si>
  <si>
    <t>13ページ</t>
  </si>
  <si>
    <t>※　質問は対象資料名ごとに記載し、該当箇所は目次順に記載してください。</t>
    <rPh sb="2" eb="4">
      <t>シツモン</t>
    </rPh>
    <rPh sb="5" eb="7">
      <t>タイショウ</t>
    </rPh>
    <rPh sb="7" eb="9">
      <t>シリョウ</t>
    </rPh>
    <rPh sb="9" eb="10">
      <t>メイ</t>
    </rPh>
    <rPh sb="13" eb="15">
      <t>キサイ</t>
    </rPh>
    <rPh sb="17" eb="19">
      <t>ガイトウ</t>
    </rPh>
    <rPh sb="19" eb="21">
      <t>カショ</t>
    </rPh>
    <rPh sb="22" eb="24">
      <t>モクジ</t>
    </rPh>
    <rPh sb="24" eb="25">
      <t>ジュン</t>
    </rPh>
    <rPh sb="26" eb="28">
      <t>キサイ</t>
    </rPh>
    <phoneticPr fontId="9"/>
  </si>
  <si>
    <t>※　質問は簡潔かつ具体的に記載してください。</t>
    <rPh sb="2" eb="4">
      <t>シツモン</t>
    </rPh>
    <rPh sb="5" eb="7">
      <t>カンケツ</t>
    </rPh>
    <rPh sb="9" eb="12">
      <t>グタイテキ</t>
    </rPh>
    <rPh sb="13" eb="15">
      <t>キサイ</t>
    </rPh>
    <phoneticPr fontId="9"/>
  </si>
  <si>
    <t>※　該当箇所の記入に当たっては、数値、記号は半角文字で記入してください。</t>
    <phoneticPr fontId="9"/>
  </si>
  <si>
    <t>資料6-A7</t>
    <rPh sb="0" eb="2">
      <t>シリョウ</t>
    </rPh>
    <phoneticPr fontId="9"/>
  </si>
  <si>
    <t>19ページ</t>
  </si>
  <si>
    <t>19行目</t>
    <rPh sb="2" eb="4">
      <t>ギョウメ</t>
    </rPh>
    <phoneticPr fontId="9"/>
  </si>
  <si>
    <t>※　行が不足する場合は適宜追加してください。</t>
    <phoneticPr fontId="9"/>
  </si>
  <si>
    <t>※　行の高さ以外の書式は変更しないで下さい。</t>
    <phoneticPr fontId="9"/>
  </si>
  <si>
    <t>資料6-A12</t>
    <rPh sb="0" eb="2">
      <t>シリョウ</t>
    </rPh>
    <phoneticPr fontId="9"/>
  </si>
  <si>
    <t>24ページ</t>
  </si>
  <si>
    <t>24行目</t>
    <rPh sb="2" eb="4">
      <t>ギョウメ</t>
    </rPh>
    <phoneticPr fontId="9"/>
  </si>
  <si>
    <t>資料6-A13</t>
    <rPh sb="0" eb="2">
      <t>シリョウ</t>
    </rPh>
    <phoneticPr fontId="9"/>
  </si>
  <si>
    <t>25ページ</t>
  </si>
  <si>
    <t>25行目</t>
    <rPh sb="2" eb="4">
      <t>ギョウメ</t>
    </rPh>
    <phoneticPr fontId="9"/>
  </si>
  <si>
    <t>資料6-A14</t>
    <rPh sb="0" eb="2">
      <t>シリョウ</t>
    </rPh>
    <phoneticPr fontId="9"/>
  </si>
  <si>
    <t>26ページ</t>
  </si>
  <si>
    <t>26行目</t>
    <rPh sb="2" eb="4">
      <t>ギョウメ</t>
    </rPh>
    <phoneticPr fontId="9"/>
  </si>
  <si>
    <t>資料6-B1</t>
    <rPh sb="0" eb="2">
      <t>シリョウ</t>
    </rPh>
    <phoneticPr fontId="9"/>
  </si>
  <si>
    <t>27ページ</t>
  </si>
  <si>
    <t>27行目</t>
    <rPh sb="2" eb="4">
      <t>ギョウメ</t>
    </rPh>
    <phoneticPr fontId="9"/>
  </si>
  <si>
    <t>資料6-B2</t>
    <rPh sb="0" eb="2">
      <t>シリョウ</t>
    </rPh>
    <phoneticPr fontId="9"/>
  </si>
  <si>
    <t>28ページ</t>
  </si>
  <si>
    <t>28行目</t>
    <rPh sb="2" eb="4">
      <t>ギョウメ</t>
    </rPh>
    <phoneticPr fontId="9"/>
  </si>
  <si>
    <t>資料6-B3</t>
    <rPh sb="0" eb="2">
      <t>シリョウ</t>
    </rPh>
    <phoneticPr fontId="9"/>
  </si>
  <si>
    <t>29ページ</t>
  </si>
  <si>
    <t>29行目</t>
    <rPh sb="2" eb="4">
      <t>ギョウメ</t>
    </rPh>
    <phoneticPr fontId="9"/>
  </si>
  <si>
    <t>資料7</t>
    <rPh sb="0" eb="2">
      <t>シリョウ</t>
    </rPh>
    <phoneticPr fontId="9"/>
  </si>
  <si>
    <t>30ページ</t>
  </si>
  <si>
    <t>30行目</t>
    <rPh sb="2" eb="4">
      <t>ギョウメ</t>
    </rPh>
    <phoneticPr fontId="9"/>
  </si>
  <si>
    <t>31ページ</t>
  </si>
  <si>
    <t>31行目</t>
    <rPh sb="2" eb="4">
      <t>ギョウメ</t>
    </rPh>
    <phoneticPr fontId="9"/>
  </si>
  <si>
    <t>32ページ</t>
  </si>
  <si>
    <t>32行目</t>
    <rPh sb="2" eb="4">
      <t>ギョウメ</t>
    </rPh>
    <phoneticPr fontId="9"/>
  </si>
  <si>
    <t>33ページ</t>
  </si>
  <si>
    <t>33行目</t>
    <rPh sb="2" eb="4">
      <t>ギョウメ</t>
    </rPh>
    <phoneticPr fontId="9"/>
  </si>
  <si>
    <t>34ページ</t>
  </si>
  <si>
    <t>34行目</t>
    <rPh sb="2" eb="4">
      <t>ギョウメ</t>
    </rPh>
    <phoneticPr fontId="9"/>
  </si>
  <si>
    <t>35ページ</t>
  </si>
  <si>
    <t>35行目</t>
    <rPh sb="2" eb="4">
      <t>ギョウメ</t>
    </rPh>
    <phoneticPr fontId="9"/>
  </si>
  <si>
    <t>36ページ</t>
  </si>
  <si>
    <t>36行目</t>
    <rPh sb="2" eb="4">
      <t>ギョウメ</t>
    </rPh>
    <phoneticPr fontId="9"/>
  </si>
  <si>
    <t>37ページ</t>
  </si>
  <si>
    <t>37行目</t>
    <rPh sb="2" eb="4">
      <t>ギョウメ</t>
    </rPh>
    <phoneticPr fontId="9"/>
  </si>
  <si>
    <t>38ページ</t>
  </si>
  <si>
    <t>38行目</t>
    <rPh sb="2" eb="4">
      <t>ギョウメ</t>
    </rPh>
    <phoneticPr fontId="9"/>
  </si>
  <si>
    <t>39ページ</t>
  </si>
  <si>
    <t>39行目</t>
    <rPh sb="2" eb="4">
      <t>ギョウメ</t>
    </rPh>
    <phoneticPr fontId="9"/>
  </si>
  <si>
    <t>40ページ</t>
  </si>
  <si>
    <t>40行目</t>
    <rPh sb="2" eb="4">
      <t>ギョウメ</t>
    </rPh>
    <phoneticPr fontId="9"/>
  </si>
  <si>
    <t>41ページ</t>
  </si>
  <si>
    <t>41行目</t>
    <rPh sb="2" eb="4">
      <t>ギョウメ</t>
    </rPh>
    <phoneticPr fontId="9"/>
  </si>
  <si>
    <t>42ページ</t>
  </si>
  <si>
    <t>42行目</t>
    <rPh sb="2" eb="4">
      <t>ギョウメ</t>
    </rPh>
    <phoneticPr fontId="9"/>
  </si>
  <si>
    <t>43ページ</t>
  </si>
  <si>
    <t>43行目</t>
    <rPh sb="2" eb="4">
      <t>ギョウメ</t>
    </rPh>
    <phoneticPr fontId="9"/>
  </si>
  <si>
    <t>44ページ</t>
  </si>
  <si>
    <t>44行目</t>
    <rPh sb="2" eb="4">
      <t>ギョウメ</t>
    </rPh>
    <phoneticPr fontId="9"/>
  </si>
  <si>
    <t>45ページ</t>
  </si>
  <si>
    <t>45行目</t>
    <rPh sb="2" eb="4">
      <t>ギョウメ</t>
    </rPh>
    <phoneticPr fontId="9"/>
  </si>
  <si>
    <t>46ページ</t>
  </si>
  <si>
    <t>46行目</t>
    <rPh sb="2" eb="4">
      <t>ギョウメ</t>
    </rPh>
    <phoneticPr fontId="9"/>
  </si>
  <si>
    <t>47ページ</t>
  </si>
  <si>
    <t>47行目</t>
    <rPh sb="2" eb="4">
      <t>ギョウメ</t>
    </rPh>
    <phoneticPr fontId="9"/>
  </si>
  <si>
    <t>48ページ</t>
  </si>
  <si>
    <t>48行目</t>
    <rPh sb="2" eb="4">
      <t>ギョウメ</t>
    </rPh>
    <phoneticPr fontId="9"/>
  </si>
  <si>
    <t>49ページ</t>
  </si>
  <si>
    <t>49行目</t>
    <rPh sb="2" eb="4">
      <t>ギョウメ</t>
    </rPh>
    <phoneticPr fontId="9"/>
  </si>
  <si>
    <t>50ページ</t>
  </si>
  <si>
    <t>50行目</t>
    <rPh sb="2" eb="4">
      <t>ギョウメ</t>
    </rPh>
    <phoneticPr fontId="9"/>
  </si>
  <si>
    <t>51ページ</t>
  </si>
  <si>
    <t>52ページ</t>
  </si>
  <si>
    <t>53ページ</t>
  </si>
  <si>
    <t>54ページ</t>
  </si>
  <si>
    <t>55ページ</t>
  </si>
  <si>
    <t>56ページ</t>
  </si>
  <si>
    <t>57ページ</t>
  </si>
  <si>
    <t>58ページ</t>
  </si>
  <si>
    <t>59ページ</t>
  </si>
  <si>
    <t>60ページ</t>
  </si>
  <si>
    <t>61ページ</t>
  </si>
  <si>
    <t>62ページ</t>
  </si>
  <si>
    <t>63ページ</t>
  </si>
  <si>
    <t>64ページ</t>
  </si>
  <si>
    <t>65ページ</t>
  </si>
  <si>
    <t>66ページ</t>
  </si>
  <si>
    <t>67ページ</t>
  </si>
  <si>
    <t>68ページ</t>
  </si>
  <si>
    <t>69ページ</t>
  </si>
  <si>
    <t>70ページ</t>
  </si>
  <si>
    <t>71ページ</t>
  </si>
  <si>
    <t>72ページ</t>
  </si>
  <si>
    <t>73ページ</t>
  </si>
  <si>
    <t>74ページ</t>
  </si>
  <si>
    <t>75ページ</t>
  </si>
  <si>
    <t>76ページ</t>
  </si>
  <si>
    <t>77ページ</t>
  </si>
  <si>
    <t>78ページ</t>
  </si>
  <si>
    <t>79ページ</t>
  </si>
  <si>
    <t>80ページ</t>
  </si>
  <si>
    <t>81ページ</t>
  </si>
  <si>
    <t>82ページ</t>
  </si>
  <si>
    <t>83ページ</t>
  </si>
  <si>
    <t>84ページ</t>
  </si>
  <si>
    <t>85ページ</t>
  </si>
  <si>
    <t>86ページ</t>
  </si>
  <si>
    <t>87ページ</t>
  </si>
  <si>
    <t>88ページ</t>
  </si>
  <si>
    <t>89ページ</t>
  </si>
  <si>
    <t>90ページ</t>
  </si>
  <si>
    <t>91ページ</t>
  </si>
  <si>
    <t>92ページ</t>
  </si>
  <si>
    <t>93ページ</t>
  </si>
  <si>
    <t>94ページ</t>
  </si>
  <si>
    <t>95ページ</t>
  </si>
  <si>
    <t>96ページ</t>
  </si>
  <si>
    <t>97ページ</t>
  </si>
  <si>
    <t>98ページ</t>
  </si>
  <si>
    <t>99ページ</t>
  </si>
  <si>
    <t>100ページ</t>
  </si>
  <si>
    <t>101ページ</t>
  </si>
  <si>
    <t>102ページ</t>
  </si>
  <si>
    <t>103ページ</t>
  </si>
  <si>
    <t>104ページ</t>
  </si>
  <si>
    <t>105ページ</t>
  </si>
  <si>
    <t>106ページ</t>
  </si>
  <si>
    <t>107ページ</t>
  </si>
  <si>
    <t>108ページ</t>
  </si>
  <si>
    <t>109ページ</t>
  </si>
  <si>
    <t>110ページ</t>
  </si>
  <si>
    <t>111ページ</t>
  </si>
  <si>
    <t>112ページ</t>
  </si>
  <si>
    <t>113ページ</t>
  </si>
  <si>
    <t>114ページ</t>
  </si>
  <si>
    <t>115ページ</t>
  </si>
  <si>
    <t>116ページ</t>
  </si>
  <si>
    <t>117ページ</t>
  </si>
  <si>
    <t>118ページ</t>
  </si>
  <si>
    <t>119ページ</t>
  </si>
  <si>
    <t>120ページ</t>
  </si>
  <si>
    <t>121ページ</t>
  </si>
  <si>
    <t>122ページ</t>
  </si>
  <si>
    <t>123ページ</t>
  </si>
  <si>
    <t>124ページ</t>
  </si>
  <si>
    <t>125ページ</t>
  </si>
  <si>
    <t>126ページ</t>
  </si>
  <si>
    <t>127ページ</t>
  </si>
  <si>
    <t>128ページ</t>
  </si>
  <si>
    <t>129ページ</t>
  </si>
  <si>
    <t>130ページ</t>
  </si>
  <si>
    <t>131ページ</t>
  </si>
  <si>
    <t>132ページ</t>
  </si>
  <si>
    <t>133ページ</t>
  </si>
  <si>
    <t>134ページ</t>
  </si>
  <si>
    <t>135ページ</t>
  </si>
  <si>
    <t>136ページ</t>
  </si>
  <si>
    <t>137ページ</t>
  </si>
  <si>
    <t>138ページ</t>
  </si>
  <si>
    <t>139ページ</t>
  </si>
  <si>
    <t>140ページ</t>
  </si>
  <si>
    <t>141ページ</t>
  </si>
  <si>
    <t>142ページ</t>
  </si>
  <si>
    <t>143ページ</t>
  </si>
  <si>
    <t>144ページ</t>
  </si>
  <si>
    <t>145ページ</t>
  </si>
  <si>
    <t>146ページ</t>
  </si>
  <si>
    <t>147ページ</t>
  </si>
  <si>
    <t>148ページ</t>
  </si>
  <si>
    <t>149ページ</t>
  </si>
  <si>
    <t>150ページ</t>
  </si>
  <si>
    <t>151ページ</t>
  </si>
  <si>
    <t>152ページ</t>
  </si>
  <si>
    <t>153ページ</t>
  </si>
  <si>
    <t>154ページ</t>
  </si>
  <si>
    <t>155ページ</t>
  </si>
  <si>
    <t>156ページ</t>
  </si>
  <si>
    <t>157ページ</t>
  </si>
  <si>
    <t>158ページ</t>
  </si>
  <si>
    <t>159ページ</t>
  </si>
  <si>
    <t>160ページ</t>
  </si>
  <si>
    <t>161ページ</t>
  </si>
  <si>
    <t>162ページ</t>
  </si>
  <si>
    <t>163ページ</t>
  </si>
  <si>
    <t>164ページ</t>
  </si>
  <si>
    <t>165ページ</t>
  </si>
  <si>
    <t>166ページ</t>
  </si>
  <si>
    <t>167ページ</t>
  </si>
  <si>
    <t>168ページ</t>
  </si>
  <si>
    <t>169ページ</t>
  </si>
  <si>
    <t>170ページ</t>
  </si>
  <si>
    <t>171ページ</t>
  </si>
  <si>
    <t>172ページ</t>
  </si>
  <si>
    <t>173ページ</t>
  </si>
  <si>
    <t>174ページ</t>
  </si>
  <si>
    <t>175ページ</t>
  </si>
  <si>
    <t>176ページ</t>
  </si>
  <si>
    <t>177ページ</t>
  </si>
  <si>
    <t>178ページ</t>
  </si>
  <si>
    <t>179ページ</t>
  </si>
  <si>
    <t>180ページ</t>
  </si>
  <si>
    <t>181ページ</t>
  </si>
  <si>
    <t>182ページ</t>
  </si>
  <si>
    <t>183ページ</t>
  </si>
  <si>
    <t>184ページ</t>
  </si>
  <si>
    <t>185ページ</t>
  </si>
  <si>
    <t>186ページ</t>
  </si>
  <si>
    <t>187ページ</t>
  </si>
  <si>
    <t>188ページ</t>
  </si>
  <si>
    <t>189ページ</t>
  </si>
  <si>
    <t>190ページ</t>
  </si>
  <si>
    <t>191ページ</t>
  </si>
  <si>
    <t>192ページ</t>
  </si>
  <si>
    <t>193ページ</t>
  </si>
  <si>
    <t>194ページ</t>
  </si>
  <si>
    <t>195ページ</t>
  </si>
  <si>
    <t>196ページ</t>
  </si>
  <si>
    <t>197ページ</t>
  </si>
  <si>
    <t>198ページ</t>
  </si>
  <si>
    <t>199ページ</t>
  </si>
  <si>
    <t>200ページ</t>
  </si>
  <si>
    <t>図番1</t>
    <rPh sb="0" eb="2">
      <t>ズバン</t>
    </rPh>
    <phoneticPr fontId="9"/>
  </si>
  <si>
    <t>図番2</t>
    <rPh sb="0" eb="2">
      <t>ズバン</t>
    </rPh>
    <phoneticPr fontId="9"/>
  </si>
  <si>
    <t>図番3</t>
    <rPh sb="0" eb="2">
      <t>ズバン</t>
    </rPh>
    <phoneticPr fontId="9"/>
  </si>
  <si>
    <t>図番4</t>
    <rPh sb="0" eb="2">
      <t>ズバン</t>
    </rPh>
    <phoneticPr fontId="9"/>
  </si>
  <si>
    <t>図番5</t>
    <rPh sb="0" eb="2">
      <t>ズバン</t>
    </rPh>
    <phoneticPr fontId="9"/>
  </si>
  <si>
    <t>図番6</t>
    <rPh sb="0" eb="2">
      <t>ズバン</t>
    </rPh>
    <phoneticPr fontId="9"/>
  </si>
  <si>
    <t>図番7</t>
    <rPh sb="0" eb="2">
      <t>ズバン</t>
    </rPh>
    <phoneticPr fontId="9"/>
  </si>
  <si>
    <t>図番8</t>
    <rPh sb="0" eb="2">
      <t>ズバン</t>
    </rPh>
    <phoneticPr fontId="9"/>
  </si>
  <si>
    <t>図番9</t>
    <rPh sb="0" eb="2">
      <t>ズバン</t>
    </rPh>
    <phoneticPr fontId="9"/>
  </si>
  <si>
    <t>図番10</t>
    <rPh sb="0" eb="2">
      <t>ズバン</t>
    </rPh>
    <phoneticPr fontId="9"/>
  </si>
  <si>
    <t>図番11</t>
    <rPh sb="0" eb="2">
      <t>ズバン</t>
    </rPh>
    <phoneticPr fontId="9"/>
  </si>
  <si>
    <t>図番12</t>
    <rPh sb="0" eb="2">
      <t>ズバン</t>
    </rPh>
    <phoneticPr fontId="9"/>
  </si>
  <si>
    <t>図番13</t>
    <rPh sb="0" eb="2">
      <t>ズバン</t>
    </rPh>
    <phoneticPr fontId="9"/>
  </si>
  <si>
    <t>図番14</t>
    <rPh sb="0" eb="2">
      <t>ズバン</t>
    </rPh>
    <phoneticPr fontId="9"/>
  </si>
  <si>
    <t>図番15</t>
    <rPh sb="0" eb="2">
      <t>ズバン</t>
    </rPh>
    <phoneticPr fontId="9"/>
  </si>
  <si>
    <t>図番16</t>
    <rPh sb="0" eb="2">
      <t>ズバン</t>
    </rPh>
    <phoneticPr fontId="9"/>
  </si>
  <si>
    <t>図番17</t>
    <rPh sb="0" eb="2">
      <t>ズバン</t>
    </rPh>
    <phoneticPr fontId="9"/>
  </si>
  <si>
    <t>図番18</t>
    <rPh sb="0" eb="2">
      <t>ズバン</t>
    </rPh>
    <phoneticPr fontId="9"/>
  </si>
  <si>
    <t>図番19</t>
    <rPh sb="0" eb="2">
      <t>ズバン</t>
    </rPh>
    <phoneticPr fontId="9"/>
  </si>
  <si>
    <t>図番20</t>
    <rPh sb="0" eb="2">
      <t>ズバン</t>
    </rPh>
    <phoneticPr fontId="9"/>
  </si>
  <si>
    <t>図番21</t>
    <rPh sb="0" eb="2">
      <t>ズバン</t>
    </rPh>
    <phoneticPr fontId="9"/>
  </si>
  <si>
    <t>図番22</t>
    <rPh sb="0" eb="2">
      <t>ズバン</t>
    </rPh>
    <phoneticPr fontId="9"/>
  </si>
  <si>
    <t>図番23</t>
    <rPh sb="0" eb="2">
      <t>ズバン</t>
    </rPh>
    <phoneticPr fontId="9"/>
  </si>
  <si>
    <t>図番24</t>
    <rPh sb="0" eb="2">
      <t>ズバン</t>
    </rPh>
    <phoneticPr fontId="9"/>
  </si>
  <si>
    <t>図番25</t>
    <rPh sb="0" eb="2">
      <t>ズバン</t>
    </rPh>
    <phoneticPr fontId="9"/>
  </si>
  <si>
    <t>図番26</t>
    <rPh sb="0" eb="2">
      <t>ズバン</t>
    </rPh>
    <phoneticPr fontId="9"/>
  </si>
  <si>
    <t>図番27</t>
    <rPh sb="0" eb="2">
      <t>ズバン</t>
    </rPh>
    <phoneticPr fontId="9"/>
  </si>
  <si>
    <t>図番28</t>
    <rPh sb="0" eb="2">
      <t>ズバン</t>
    </rPh>
    <phoneticPr fontId="9"/>
  </si>
  <si>
    <t>図番29</t>
    <rPh sb="0" eb="2">
      <t>ズバン</t>
    </rPh>
    <phoneticPr fontId="9"/>
  </si>
  <si>
    <t>図番30</t>
    <rPh sb="0" eb="2">
      <t>ズバン</t>
    </rPh>
    <phoneticPr fontId="9"/>
  </si>
  <si>
    <t>図番31</t>
    <rPh sb="0" eb="2">
      <t>ズバン</t>
    </rPh>
    <phoneticPr fontId="9"/>
  </si>
  <si>
    <t>図番32</t>
    <rPh sb="0" eb="2">
      <t>ズバン</t>
    </rPh>
    <phoneticPr fontId="9"/>
  </si>
  <si>
    <t>図番33</t>
    <rPh sb="0" eb="2">
      <t>ズバン</t>
    </rPh>
    <phoneticPr fontId="9"/>
  </si>
  <si>
    <t>図番34</t>
    <rPh sb="0" eb="2">
      <t>ズバン</t>
    </rPh>
    <phoneticPr fontId="9"/>
  </si>
  <si>
    <t>図番35</t>
    <rPh sb="0" eb="2">
      <t>ズバン</t>
    </rPh>
    <phoneticPr fontId="9"/>
  </si>
  <si>
    <t>図番36</t>
    <rPh sb="0" eb="2">
      <t>ズバン</t>
    </rPh>
    <phoneticPr fontId="9"/>
  </si>
  <si>
    <t>図番37</t>
    <rPh sb="0" eb="2">
      <t>ズバン</t>
    </rPh>
    <phoneticPr fontId="9"/>
  </si>
  <si>
    <t>図番38</t>
    <rPh sb="0" eb="2">
      <t>ズバン</t>
    </rPh>
    <phoneticPr fontId="9"/>
  </si>
  <si>
    <t>図番39</t>
    <rPh sb="0" eb="2">
      <t>ズバン</t>
    </rPh>
    <phoneticPr fontId="9"/>
  </si>
  <si>
    <t>図番40</t>
    <rPh sb="0" eb="2">
      <t>ズバン</t>
    </rPh>
    <phoneticPr fontId="9"/>
  </si>
  <si>
    <t>図番41</t>
    <rPh sb="0" eb="2">
      <t>ズバン</t>
    </rPh>
    <phoneticPr fontId="9"/>
  </si>
  <si>
    <t>図番42</t>
    <rPh sb="0" eb="2">
      <t>ズバン</t>
    </rPh>
    <phoneticPr fontId="9"/>
  </si>
  <si>
    <t>図番43</t>
    <rPh sb="0" eb="2">
      <t>ズバン</t>
    </rPh>
    <phoneticPr fontId="9"/>
  </si>
  <si>
    <t>図番44</t>
    <rPh sb="0" eb="2">
      <t>ズバン</t>
    </rPh>
    <phoneticPr fontId="9"/>
  </si>
  <si>
    <t>図番45</t>
    <rPh sb="0" eb="2">
      <t>ズバン</t>
    </rPh>
    <phoneticPr fontId="9"/>
  </si>
  <si>
    <t>図番46</t>
    <rPh sb="0" eb="2">
      <t>ズバン</t>
    </rPh>
    <phoneticPr fontId="9"/>
  </si>
  <si>
    <t>図番47</t>
    <rPh sb="0" eb="2">
      <t>ズバン</t>
    </rPh>
    <phoneticPr fontId="9"/>
  </si>
  <si>
    <t>図番48</t>
    <rPh sb="0" eb="2">
      <t>ズバン</t>
    </rPh>
    <phoneticPr fontId="9"/>
  </si>
  <si>
    <t>図番49</t>
    <rPh sb="0" eb="2">
      <t>ズバン</t>
    </rPh>
    <phoneticPr fontId="9"/>
  </si>
  <si>
    <t>図番50</t>
    <rPh sb="0" eb="2">
      <t>ズバン</t>
    </rPh>
    <phoneticPr fontId="9"/>
  </si>
  <si>
    <t>図番51</t>
    <rPh sb="0" eb="2">
      <t>ズバン</t>
    </rPh>
    <phoneticPr fontId="9"/>
  </si>
  <si>
    <t>図番52</t>
    <rPh sb="0" eb="2">
      <t>ズバン</t>
    </rPh>
    <phoneticPr fontId="9"/>
  </si>
  <si>
    <t>（仮称）青森市アリーナ及び青い森セントラルパーク等整備運営事業
募集要項等に関する質問書（第2回）</t>
    <rPh sb="1" eb="3">
      <t>カショウ</t>
    </rPh>
    <rPh sb="4" eb="5">
      <t>アオ</t>
    </rPh>
    <rPh sb="5" eb="6">
      <t>モリ</t>
    </rPh>
    <rPh sb="6" eb="7">
      <t>シ</t>
    </rPh>
    <rPh sb="11" eb="12">
      <t>オヨ</t>
    </rPh>
    <rPh sb="13" eb="14">
      <t>アオ</t>
    </rPh>
    <rPh sb="15" eb="16">
      <t>モリ</t>
    </rPh>
    <rPh sb="24" eb="25">
      <t>トウ</t>
    </rPh>
    <rPh sb="25" eb="27">
      <t>セイビ</t>
    </rPh>
    <rPh sb="27" eb="29">
      <t>ウンエイ</t>
    </rPh>
    <rPh sb="29" eb="31">
      <t>ジギョウ</t>
    </rPh>
    <rPh sb="32" eb="36">
      <t>ボシュウヨウコウ</t>
    </rPh>
    <rPh sb="36" eb="37">
      <t>トウ</t>
    </rPh>
    <rPh sb="38" eb="39">
      <t>カン</t>
    </rPh>
    <rPh sb="41" eb="44">
      <t>シツモンショ</t>
    </rPh>
    <rPh sb="45" eb="46">
      <t>ダイ</t>
    </rPh>
    <rPh sb="47" eb="48">
      <t>カイ</t>
    </rPh>
    <phoneticPr fontId="9"/>
  </si>
  <si>
    <t>1ページ</t>
    <phoneticPr fontId="9"/>
  </si>
  <si>
    <t>No</t>
    <phoneticPr fontId="9"/>
  </si>
  <si>
    <t>タイトル</t>
    <phoneticPr fontId="9"/>
  </si>
  <si>
    <t>（記入例）
募集要項</t>
    <phoneticPr fontId="9"/>
  </si>
  <si>
    <t>○○○○○</t>
    <phoneticPr fontId="9"/>
  </si>
  <si>
    <t>●</t>
    <phoneticPr fontId="2"/>
  </si>
  <si>
    <t>4</t>
    <phoneticPr fontId="9"/>
  </si>
  <si>
    <t>①</t>
    <phoneticPr fontId="9"/>
  </si>
  <si>
    <t>×××××</t>
    <phoneticPr fontId="9"/>
  </si>
  <si>
    <t>(2)</t>
    <phoneticPr fontId="9"/>
  </si>
  <si>
    <t>（ア）</t>
    <phoneticPr fontId="9"/>
  </si>
  <si>
    <t>a</t>
    <phoneticPr fontId="9"/>
  </si>
  <si>
    <t>※　行の高さ以外の書式は変更しないで下さい。</t>
    <phoneticPr fontId="9"/>
  </si>
  <si>
    <t>企業名</t>
    <phoneticPr fontId="2"/>
  </si>
  <si>
    <t>単位</t>
  </si>
  <si>
    <t>年度</t>
    <phoneticPr fontId="2"/>
  </si>
  <si>
    <t>①</t>
    <phoneticPr fontId="2"/>
  </si>
  <si>
    <t>千円</t>
    <rPh sb="0" eb="2">
      <t>センエン</t>
    </rPh>
    <phoneticPr fontId="2"/>
  </si>
  <si>
    <t>諸引当金繰入額(1)</t>
    <rPh sb="0" eb="1">
      <t>ショ</t>
    </rPh>
    <rPh sb="1" eb="3">
      <t>ヒキアテ</t>
    </rPh>
    <rPh sb="3" eb="4">
      <t>キン</t>
    </rPh>
    <rPh sb="4" eb="6">
      <t>クリイレ</t>
    </rPh>
    <rPh sb="6" eb="7">
      <t>ガク</t>
    </rPh>
    <phoneticPr fontId="2"/>
  </si>
  <si>
    <t>②</t>
    <phoneticPr fontId="2"/>
  </si>
  <si>
    <t>諸引当金繰入額(2)</t>
    <rPh sb="0" eb="1">
      <t>ショ</t>
    </rPh>
    <rPh sb="1" eb="3">
      <t>ヒキアテ</t>
    </rPh>
    <rPh sb="3" eb="4">
      <t>キン</t>
    </rPh>
    <rPh sb="4" eb="6">
      <t>クリイレ</t>
    </rPh>
    <rPh sb="6" eb="7">
      <t>ガク</t>
    </rPh>
    <phoneticPr fontId="2"/>
  </si>
  <si>
    <t>③</t>
    <phoneticPr fontId="2"/>
  </si>
  <si>
    <t>営業損益</t>
    <rPh sb="0" eb="2">
      <t>エイギョウ</t>
    </rPh>
    <rPh sb="2" eb="4">
      <t>ソンエキ</t>
    </rPh>
    <phoneticPr fontId="2"/>
  </si>
  <si>
    <t>④</t>
    <phoneticPr fontId="2"/>
  </si>
  <si>
    <t>受取利息</t>
    <rPh sb="0" eb="2">
      <t>ウケトリ</t>
    </rPh>
    <rPh sb="2" eb="4">
      <t>リソク</t>
    </rPh>
    <phoneticPr fontId="2"/>
  </si>
  <si>
    <t>⑤</t>
    <phoneticPr fontId="2"/>
  </si>
  <si>
    <t>受取配当金</t>
    <phoneticPr fontId="2"/>
  </si>
  <si>
    <t>⑥</t>
    <phoneticPr fontId="2"/>
  </si>
  <si>
    <t>事業損益</t>
    <rPh sb="0" eb="2">
      <t>ジギョウ</t>
    </rPh>
    <rPh sb="2" eb="4">
      <t>ソンエキ</t>
    </rPh>
    <phoneticPr fontId="2"/>
  </si>
  <si>
    <t>⑦</t>
    <phoneticPr fontId="2"/>
  </si>
  <si>
    <t>④＋⑤＋⑥</t>
    <phoneticPr fontId="2"/>
  </si>
  <si>
    <t>⑧</t>
    <phoneticPr fontId="2"/>
  </si>
  <si>
    <t>割引料</t>
    <rPh sb="0" eb="3">
      <t>ワリビキリョウ</t>
    </rPh>
    <phoneticPr fontId="2"/>
  </si>
  <si>
    <t>⑨</t>
    <phoneticPr fontId="2"/>
  </si>
  <si>
    <t>経常損益</t>
    <rPh sb="0" eb="2">
      <t>ケイジョウ</t>
    </rPh>
    <rPh sb="2" eb="4">
      <t>ソンエキ</t>
    </rPh>
    <phoneticPr fontId="2"/>
  </si>
  <si>
    <t>⑩</t>
    <phoneticPr fontId="2"/>
  </si>
  <si>
    <t>当期純損益</t>
    <rPh sb="0" eb="2">
      <t>トウキ</t>
    </rPh>
    <rPh sb="2" eb="5">
      <t>ジュンソンエキ</t>
    </rPh>
    <phoneticPr fontId="2"/>
  </si>
  <si>
    <t>⑪</t>
    <phoneticPr fontId="2"/>
  </si>
  <si>
    <t>配当・賞与</t>
    <rPh sb="0" eb="2">
      <t>ハイトウ</t>
    </rPh>
    <rPh sb="3" eb="5">
      <t>ショウヨ</t>
    </rPh>
    <phoneticPr fontId="2"/>
  </si>
  <si>
    <t>⑫</t>
    <phoneticPr fontId="2"/>
  </si>
  <si>
    <t>⑬</t>
    <phoneticPr fontId="2"/>
  </si>
  <si>
    <t>⑭</t>
    <phoneticPr fontId="2"/>
  </si>
  <si>
    <t>繰延資産</t>
    <rPh sb="0" eb="2">
      <t>クリノベ</t>
    </rPh>
    <rPh sb="2" eb="4">
      <t>シサン</t>
    </rPh>
    <phoneticPr fontId="2"/>
  </si>
  <si>
    <t>⑮</t>
    <phoneticPr fontId="2"/>
  </si>
  <si>
    <t>割引譲渡手形</t>
    <rPh sb="0" eb="1">
      <t>ワリ</t>
    </rPh>
    <rPh sb="1" eb="2">
      <t>ヒ</t>
    </rPh>
    <rPh sb="2" eb="4">
      <t>ジョウト</t>
    </rPh>
    <rPh sb="4" eb="6">
      <t>テガタ</t>
    </rPh>
    <phoneticPr fontId="2"/>
  </si>
  <si>
    <t>⑯</t>
    <phoneticPr fontId="2"/>
  </si>
  <si>
    <t>使用総資本</t>
    <rPh sb="0" eb="2">
      <t>シヨウ</t>
    </rPh>
    <rPh sb="2" eb="3">
      <t>ソウ</t>
    </rPh>
    <rPh sb="3" eb="5">
      <t>シホン</t>
    </rPh>
    <phoneticPr fontId="2"/>
  </si>
  <si>
    <t>⑰</t>
    <phoneticPr fontId="2"/>
  </si>
  <si>
    <t>⑬+⑭+⑮+⑯</t>
    <phoneticPr fontId="2"/>
  </si>
  <si>
    <t>有利子負債</t>
    <rPh sb="0" eb="1">
      <t>ユウ</t>
    </rPh>
    <rPh sb="1" eb="3">
      <t>リシ</t>
    </rPh>
    <rPh sb="3" eb="5">
      <t>フサイ</t>
    </rPh>
    <phoneticPr fontId="2"/>
  </si>
  <si>
    <t>⑱</t>
    <phoneticPr fontId="2"/>
  </si>
  <si>
    <t>自己資本</t>
    <rPh sb="0" eb="2">
      <t>ジコ</t>
    </rPh>
    <rPh sb="2" eb="4">
      <t>シホン</t>
    </rPh>
    <phoneticPr fontId="2"/>
  </si>
  <si>
    <t>⑲</t>
    <phoneticPr fontId="2"/>
  </si>
  <si>
    <t>評価指標</t>
    <rPh sb="0" eb="2">
      <t>ヒョウカ</t>
    </rPh>
    <rPh sb="2" eb="4">
      <t>シヒョウ</t>
    </rPh>
    <phoneticPr fontId="2"/>
  </si>
  <si>
    <t>事業キャッシュフロー規模</t>
  </si>
  <si>
    <t>⑦-（⑧+⑨）+①+②</t>
    <phoneticPr fontId="2"/>
  </si>
  <si>
    <t>総キャッシュフロー規模</t>
    <phoneticPr fontId="2"/>
  </si>
  <si>
    <t>⑪-⑫+①+③</t>
    <phoneticPr fontId="2"/>
  </si>
  <si>
    <t>経常損益</t>
  </si>
  <si>
    <t>自己資本金額</t>
  </si>
  <si>
    <t>利払能力</t>
    <phoneticPr fontId="2"/>
  </si>
  <si>
    <t>（⑦+①）÷（⑧+⑨）</t>
    <phoneticPr fontId="2"/>
  </si>
  <si>
    <t>倍</t>
    <rPh sb="0" eb="1">
      <t>バイ</t>
    </rPh>
    <phoneticPr fontId="2"/>
  </si>
  <si>
    <t>有利子負債比率</t>
    <phoneticPr fontId="2"/>
  </si>
  <si>
    <t>⑱÷⑰</t>
    <phoneticPr fontId="2"/>
  </si>
  <si>
    <t>％</t>
    <phoneticPr fontId="2"/>
  </si>
  <si>
    <t>※　直近の３か年について記入してください。</t>
    <phoneticPr fontId="2"/>
  </si>
  <si>
    <t>※　公益法人等の場合は、上記に準じた勘定に適宜、置き換えてください。</t>
    <phoneticPr fontId="2"/>
  </si>
  <si>
    <t>注）諸引当金繰入額(1)＝売上原価および販売費・一般管理費に含まれる引当金繰入額</t>
    <phoneticPr fontId="2"/>
  </si>
  <si>
    <t>　　諸引当金繰入額(2)＝当期費用に含まれる引当金繰入額及びその他の現金支出を伴わない費用</t>
    <phoneticPr fontId="2"/>
  </si>
  <si>
    <t>任意様式で提案のこと</t>
    <rPh sb="0" eb="2">
      <t>ニンイ</t>
    </rPh>
    <rPh sb="2" eb="4">
      <t>ヨウシキ</t>
    </rPh>
    <rPh sb="5" eb="7">
      <t>テイアン</t>
    </rPh>
    <phoneticPr fontId="2"/>
  </si>
  <si>
    <t>鏡</t>
    <rPh sb="0" eb="1">
      <t>カガミ</t>
    </rPh>
    <phoneticPr fontId="2"/>
  </si>
  <si>
    <t>（単位：千円）</t>
    <phoneticPr fontId="2"/>
  </si>
  <si>
    <t>（　　　　　　　）</t>
    <phoneticPr fontId="2"/>
  </si>
  <si>
    <t>（　　　　　　　）</t>
    <phoneticPr fontId="2"/>
  </si>
  <si>
    <t>※　金額単位：千円（千円未満は四捨五入してください。）</t>
    <phoneticPr fontId="2"/>
  </si>
  <si>
    <t>（様式1-2）募集要項等に関する質問書（第2回）</t>
    <rPh sb="1" eb="3">
      <t>ヨウシキ</t>
    </rPh>
    <rPh sb="7" eb="9">
      <t>ボシュウ</t>
    </rPh>
    <rPh sb="9" eb="11">
      <t>ヨウコウ</t>
    </rPh>
    <rPh sb="11" eb="12">
      <t>トウ</t>
    </rPh>
    <rPh sb="13" eb="14">
      <t>カン</t>
    </rPh>
    <rPh sb="16" eb="18">
      <t>シツモン</t>
    </rPh>
    <rPh sb="18" eb="19">
      <t>ショ</t>
    </rPh>
    <rPh sb="20" eb="21">
      <t>ダイ</t>
    </rPh>
    <rPh sb="22" eb="23">
      <t>カイ</t>
    </rPh>
    <phoneticPr fontId="9"/>
  </si>
  <si>
    <t>(様式2-14）事業遂行能力の確認書</t>
    <rPh sb="1" eb="3">
      <t>ヨウシキ</t>
    </rPh>
    <rPh sb="15" eb="17">
      <t>カクニン</t>
    </rPh>
    <phoneticPr fontId="2"/>
  </si>
  <si>
    <t>金剛中央公園・多機能複合施設等整備運営事業
募集要項等に関する質問書</t>
    <rPh sb="0" eb="2">
      <t>コンゴウ</t>
    </rPh>
    <rPh sb="2" eb="4">
      <t>チュウオウ</t>
    </rPh>
    <rPh sb="4" eb="6">
      <t>コウエン</t>
    </rPh>
    <rPh sb="7" eb="10">
      <t>タキノウ</t>
    </rPh>
    <rPh sb="10" eb="12">
      <t>フクゴウ</t>
    </rPh>
    <rPh sb="12" eb="15">
      <t>シセツナド</t>
    </rPh>
    <rPh sb="15" eb="17">
      <t>セイビ</t>
    </rPh>
    <rPh sb="17" eb="19">
      <t>ウンエイ</t>
    </rPh>
    <rPh sb="19" eb="21">
      <t>ジギョウ</t>
    </rPh>
    <rPh sb="22" eb="26">
      <t>ボシュウヨウコウ</t>
    </rPh>
    <rPh sb="26" eb="27">
      <t>トウ</t>
    </rPh>
    <rPh sb="28" eb="29">
      <t>カン</t>
    </rPh>
    <rPh sb="31" eb="34">
      <t>シツモンショ</t>
    </rPh>
    <phoneticPr fontId="9"/>
  </si>
  <si>
    <t>（様式1-1）募集要項等に関する質問書</t>
    <rPh sb="1" eb="3">
      <t>ヨウシキ</t>
    </rPh>
    <rPh sb="7" eb="9">
      <t>ボシュウ</t>
    </rPh>
    <rPh sb="9" eb="11">
      <t>ヨウコウ</t>
    </rPh>
    <rPh sb="11" eb="12">
      <t>トウ</t>
    </rPh>
    <rPh sb="13" eb="14">
      <t>カン</t>
    </rPh>
    <rPh sb="16" eb="18">
      <t>シツモン</t>
    </rPh>
    <rPh sb="18" eb="19">
      <t>ショ</t>
    </rPh>
    <phoneticPr fontId="9"/>
  </si>
  <si>
    <t>(2)資金調達計画</t>
    <phoneticPr fontId="2"/>
  </si>
  <si>
    <t>記載されたもののほか、その他の備品等については別表を参照すること。</t>
    <phoneticPr fontId="27"/>
  </si>
  <si>
    <t>什器・備品</t>
    <rPh sb="0" eb="2">
      <t>ジュウキ</t>
    </rPh>
    <rPh sb="3" eb="5">
      <t>ビヒン</t>
    </rPh>
    <phoneticPr fontId="27"/>
  </si>
  <si>
    <t>（ｇ）</t>
    <phoneticPr fontId="27"/>
  </si>
  <si>
    <t>：○印は都市ガスを必要とする部屋を示す。</t>
    <phoneticPr fontId="27"/>
  </si>
  <si>
    <t>都市ガス</t>
    <rPh sb="0" eb="2">
      <t>トシ</t>
    </rPh>
    <phoneticPr fontId="27"/>
  </si>
  <si>
    <t>：一般（生活排水）、厨房排水（厨房排水）の生じる箇所をそれぞれ○印とする。</t>
    <phoneticPr fontId="27"/>
  </si>
  <si>
    <t>排水</t>
    <rPh sb="0" eb="2">
      <t>ハイスイ</t>
    </rPh>
    <phoneticPr fontId="27"/>
  </si>
  <si>
    <t>3</t>
  </si>
  <si>
    <t>：○印は給湯を必要とする部屋を示す。</t>
    <phoneticPr fontId="27"/>
  </si>
  <si>
    <t>給湯</t>
    <rPh sb="0" eb="2">
      <t>キュウトウ</t>
    </rPh>
    <phoneticPr fontId="27"/>
  </si>
  <si>
    <t>2</t>
  </si>
  <si>
    <t>：使用箇所をそれぞれ○印とする。</t>
    <phoneticPr fontId="27"/>
  </si>
  <si>
    <t>給水</t>
    <phoneticPr fontId="27"/>
  </si>
  <si>
    <t>1</t>
    <phoneticPr fontId="27"/>
  </si>
  <si>
    <t>給排水設備</t>
    <rPh sb="0" eb="5">
      <t>キュウハイスイセツビ</t>
    </rPh>
    <phoneticPr fontId="27"/>
  </si>
  <si>
    <t>（ｆ）</t>
    <phoneticPr fontId="27"/>
  </si>
  <si>
    <t>：1種、2種、3種は機械換気を必要とする部屋を示す。</t>
    <rPh sb="2" eb="3">
      <t>シュ</t>
    </rPh>
    <rPh sb="5" eb="6">
      <t>シュ</t>
    </rPh>
    <rPh sb="8" eb="9">
      <t>シュ</t>
    </rPh>
    <phoneticPr fontId="27"/>
  </si>
  <si>
    <t>換気回数：機械換気で最低限確保するべき換気量を示し、法定換気量を考慮した風量とすること。</t>
    <phoneticPr fontId="27"/>
  </si>
  <si>
    <t>：○印は換気を必要とする部屋を示す。</t>
    <rPh sb="4" eb="6">
      <t>カンキ</t>
    </rPh>
    <phoneticPr fontId="27"/>
  </si>
  <si>
    <t>：要否</t>
    <phoneticPr fontId="27"/>
  </si>
  <si>
    <t>換気</t>
    <phoneticPr fontId="27"/>
  </si>
  <si>
    <t>：詳細は記載内容による。ただし、大空間で法規制の掛からない場所は、快適温湿度を目標値とする。</t>
    <phoneticPr fontId="27"/>
  </si>
  <si>
    <t>：○印は空調を必要とする部屋を示す。</t>
    <phoneticPr fontId="27"/>
  </si>
  <si>
    <t>空調</t>
    <rPh sb="0" eb="2">
      <t>クウチョウ</t>
    </rPh>
    <phoneticPr fontId="27"/>
  </si>
  <si>
    <t>空調設備</t>
    <rPh sb="0" eb="4">
      <t>クウチョウセツビ</t>
    </rPh>
    <phoneticPr fontId="27"/>
  </si>
  <si>
    <t>（e)</t>
    <phoneticPr fontId="27"/>
  </si>
  <si>
    <t>：○印の室及びエレベータ内に防犯カメラを設置する。設置位置は提案による。</t>
    <rPh sb="14" eb="16">
      <t>ボウハン</t>
    </rPh>
    <phoneticPr fontId="27"/>
  </si>
  <si>
    <t>監視カメラ</t>
    <rPh sb="0" eb="2">
      <t>カンシ</t>
    </rPh>
    <phoneticPr fontId="27"/>
  </si>
  <si>
    <t>6</t>
  </si>
  <si>
    <t>：TV接続端子を要する場合は〇印で示す。必要個数は参考図を参照すること。</t>
    <phoneticPr fontId="27"/>
  </si>
  <si>
    <t>共聴設備</t>
    <phoneticPr fontId="27"/>
  </si>
  <si>
    <t>5</t>
  </si>
  <si>
    <t>：無線LAN WiFi範囲内の場合は〇印で示す。</t>
    <rPh sb="1" eb="3">
      <t>ムセン</t>
    </rPh>
    <rPh sb="11" eb="14">
      <t>ハンイナイ</t>
    </rPh>
    <rPh sb="15" eb="17">
      <t>バアイ</t>
    </rPh>
    <rPh sb="19" eb="20">
      <t>シルシ</t>
    </rPh>
    <rPh sb="21" eb="22">
      <t>シメ</t>
    </rPh>
    <phoneticPr fontId="27"/>
  </si>
  <si>
    <t>：有線LAN情報コンセントを要する場合は〇印で示す。必要個数は参考図を参照すること。</t>
    <rPh sb="1" eb="3">
      <t>ユウセン</t>
    </rPh>
    <phoneticPr fontId="27"/>
  </si>
  <si>
    <t>情報設備</t>
    <phoneticPr fontId="27"/>
  </si>
  <si>
    <t>4</t>
  </si>
  <si>
    <t>：電話コンセントを要する場合は〇印で示す。</t>
    <phoneticPr fontId="27"/>
  </si>
  <si>
    <t>電話設備</t>
    <phoneticPr fontId="27"/>
  </si>
  <si>
    <t>：調光設備については、要望のある○印については調光を行うこと。その他の室は提案による。</t>
    <phoneticPr fontId="27"/>
  </si>
  <si>
    <t>：室内照度は、JIS-Z-9110に準拠しつつ、各室の特性に応じたものとすること。</t>
    <phoneticPr fontId="27"/>
  </si>
  <si>
    <t>照明設備</t>
    <phoneticPr fontId="27"/>
  </si>
  <si>
    <t>：照明・コンセント用電源は表記の容量を確保すると共に、コンセントは適切な場所に設置する。</t>
    <phoneticPr fontId="27"/>
  </si>
  <si>
    <t>電源設備</t>
    <phoneticPr fontId="27"/>
  </si>
  <si>
    <t>電気・通信設備</t>
    <phoneticPr fontId="27"/>
  </si>
  <si>
    <t>(d)</t>
    <phoneticPr fontId="27"/>
  </si>
  <si>
    <t>：○は移動間仕切りを設置する。</t>
    <phoneticPr fontId="27"/>
  </si>
  <si>
    <t>移動間仕切</t>
    <rPh sb="0" eb="5">
      <t>イドウマジキ</t>
    </rPh>
    <phoneticPr fontId="27"/>
  </si>
  <si>
    <t>遮音性能</t>
    <rPh sb="0" eb="4">
      <t>シャオンセイノウ</t>
    </rPh>
    <phoneticPr fontId="27"/>
  </si>
  <si>
    <t>：間仕切、扉の気密性能を示す。ATエアタイト,SATセミエアタイト</t>
    <rPh sb="1" eb="4">
      <t>マジキ</t>
    </rPh>
    <rPh sb="5" eb="6">
      <t>トビラ</t>
    </rPh>
    <rPh sb="7" eb="9">
      <t>キミツ</t>
    </rPh>
    <rPh sb="9" eb="11">
      <t>セイノウ</t>
    </rPh>
    <rPh sb="12" eb="13">
      <t>シメ</t>
    </rPh>
    <phoneticPr fontId="27"/>
  </si>
  <si>
    <t>気密性能</t>
    <rPh sb="0" eb="2">
      <t>キミツ</t>
    </rPh>
    <rPh sb="2" eb="4">
      <t>セイノウ</t>
    </rPh>
    <phoneticPr fontId="27"/>
  </si>
  <si>
    <t>間仕切・扉仕様</t>
    <rPh sb="0" eb="3">
      <t>マジキ</t>
    </rPh>
    <rPh sb="4" eb="5">
      <t>トビラ</t>
    </rPh>
    <rPh sb="5" eb="7">
      <t>シヨウ</t>
    </rPh>
    <phoneticPr fontId="27"/>
  </si>
  <si>
    <t>(c)</t>
    <phoneticPr fontId="27"/>
  </si>
  <si>
    <t>あ(岩綿吸音板(標準）)、い(化粧石膏ボード)、う(化粧珪酸カルシウム板）
え(耐水性のある仕上げとし、提案による)、お（石膏ボード+塗装orクロス） 
か(グラスウールガラスクロス押さえt５０貼) 
、提案：維持管理に適した仕上げとし、事業者提案による。</t>
    <rPh sb="61" eb="63">
      <t>セッコウ</t>
    </rPh>
    <rPh sb="67" eb="69">
      <t>トソウ</t>
    </rPh>
    <phoneticPr fontId="27"/>
  </si>
  <si>
    <t>：天井の仕上げを示す。</t>
    <phoneticPr fontId="27"/>
  </si>
  <si>
    <t>天井</t>
    <rPh sb="0" eb="2">
      <t>テンジョウ</t>
    </rPh>
    <phoneticPr fontId="27"/>
  </si>
  <si>
    <t>ア(石膏ボード+塗装orクロス)、イ (腰壁：仕上は子供の衝突を考慮した怪我防止に配慮する。腰壁上：石膏ボード+塗装orクロス）
ウ (化粧珪酸カルシウム板)、エ (不燃木仕上げ等)、オ（和室壁；提案による） 
カ(グラスウールガラスクロス押さえt５０貼)、提案：維持管理に適した仕上げとし、事業者提案による。</t>
    <phoneticPr fontId="27"/>
  </si>
  <si>
    <t>：壁の仕上げを示す。</t>
    <phoneticPr fontId="27"/>
  </si>
  <si>
    <t>壁</t>
    <rPh sb="0" eb="1">
      <t>カベ</t>
    </rPh>
    <phoneticPr fontId="27"/>
  </si>
  <si>
    <t>a(ビニル床シート)、b(OAフロア+タイルカーペット(帯電防止))、c(タイル)、d(木製フローリング) 
e(畳敷き)　f（防塵塗料）、g（体育館専用木製フローリング）提案：提案による</t>
    <rPh sb="72" eb="77">
      <t>タイイクカンセンヨウ</t>
    </rPh>
    <rPh sb="77" eb="79">
      <t>モクセイ</t>
    </rPh>
    <phoneticPr fontId="27"/>
  </si>
  <si>
    <t>：床の仕上げを示す。巾木については、メンテナンス性・意匠性をふまえ提案すること。bの下地・仕上げは防塵塗料を施すこと。</t>
    <phoneticPr fontId="27"/>
  </si>
  <si>
    <t>床</t>
    <rPh sb="0" eb="1">
      <t>ユカ</t>
    </rPh>
    <phoneticPr fontId="27"/>
  </si>
  <si>
    <t>各室(エリア)の用途に応じた適切な仕上げ材を選定すること。下記仕上げ材料を参考とし計画すること。ただし、事業者の提案により、下記仕上げと同等以上も可とする。</t>
    <phoneticPr fontId="27"/>
  </si>
  <si>
    <t>内装仕上</t>
    <rPh sb="0" eb="2">
      <t>ナイソウ</t>
    </rPh>
    <phoneticPr fontId="27"/>
  </si>
  <si>
    <t>(b)　</t>
    <phoneticPr fontId="27"/>
  </si>
  <si>
    <t>：各室毎に定期清掃業務を要する場合は〇印とする。日常清掃の範囲は提案による。</t>
    <phoneticPr fontId="27"/>
  </si>
  <si>
    <t>清掃の有無</t>
    <phoneticPr fontId="27"/>
  </si>
  <si>
    <t>7</t>
  </si>
  <si>
    <t>：A:事務室一般、B:倉庫一般、C:図書開架、D:体育館等、重荷重対応の室、その他適宜事業者提案により設備機器重量を見込むものとする。</t>
    <phoneticPr fontId="27"/>
  </si>
  <si>
    <t>床荷重</t>
    <phoneticPr fontId="27"/>
  </si>
  <si>
    <t>：要否を示す。特に要望のある場合は〇印とする。「提案」とある場合は提案による。</t>
    <phoneticPr fontId="27"/>
  </si>
  <si>
    <t>自然採光</t>
    <phoneticPr fontId="27"/>
  </si>
  <si>
    <t>OAフロア</t>
    <phoneticPr fontId="27"/>
  </si>
  <si>
    <t>：表記数値は室内の平均天井高の最低限度を示す。納まり上表記数値を下回る場合は、部分的に上がり天井を設ける等工夫を行うこと。ただし、必要設備・備品の配置を妨げない計画とする。なお「-」は直天井を示す。</t>
    <phoneticPr fontId="27"/>
  </si>
  <si>
    <t>天井高</t>
    <phoneticPr fontId="27"/>
  </si>
  <si>
    <t>：常時の利用人数を示す。利用人数を考慮し、空調計画等に配慮する。</t>
    <phoneticPr fontId="27"/>
  </si>
  <si>
    <t>利用人数</t>
    <rPh sb="0" eb="4">
      <t>リヨウニンスウ</t>
    </rPh>
    <phoneticPr fontId="27"/>
  </si>
  <si>
    <t>：モデルプラン時点の部屋面積を示す。</t>
    <phoneticPr fontId="27"/>
  </si>
  <si>
    <t>モデルプラン床面積</t>
    <rPh sb="6" eb="7">
      <t>ユカ</t>
    </rPh>
    <phoneticPr fontId="27"/>
  </si>
  <si>
    <t>：数値記載なきものは事業者提案による。</t>
    <phoneticPr fontId="27"/>
  </si>
  <si>
    <t>要求床面積</t>
    <rPh sb="2" eb="3">
      <t>ユカ</t>
    </rPh>
    <phoneticPr fontId="27"/>
  </si>
  <si>
    <t>　一般事項</t>
    <phoneticPr fontId="27"/>
  </si>
  <si>
    <t>(a)</t>
    <phoneticPr fontId="27"/>
  </si>
  <si>
    <t>＜表記内容の説明＞</t>
    <phoneticPr fontId="27"/>
  </si>
  <si>
    <t>■諸室性能表　凡例</t>
    <rPh sb="1" eb="6">
      <t>ショシツセイノウヒョウ</t>
    </rPh>
    <phoneticPr fontId="27"/>
  </si>
  <si>
    <t>：市に重点的に確認していただきたい項目、箇所を示しています。内容に齟齬があれば追記・修正をお願いします。</t>
    <rPh sb="1" eb="2">
      <t>シ</t>
    </rPh>
    <rPh sb="3" eb="6">
      <t>ジュウテンテキ</t>
    </rPh>
    <rPh sb="7" eb="9">
      <t>カクニン</t>
    </rPh>
    <rPh sb="17" eb="19">
      <t>コウモク</t>
    </rPh>
    <rPh sb="20" eb="22">
      <t>カショ</t>
    </rPh>
    <rPh sb="23" eb="24">
      <t>シメ</t>
    </rPh>
    <rPh sb="30" eb="32">
      <t>ナイヨウ</t>
    </rPh>
    <rPh sb="33" eb="35">
      <t>ソゴ</t>
    </rPh>
    <rPh sb="39" eb="41">
      <t>ツイキ</t>
    </rPh>
    <rPh sb="42" eb="44">
      <t>シュウセイ</t>
    </rPh>
    <rPh sb="46" eb="47">
      <t>ネガ</t>
    </rPh>
    <phoneticPr fontId="27"/>
  </si>
  <si>
    <t>■表中色凡例</t>
    <rPh sb="1" eb="3">
      <t>ヒョウチュウ</t>
    </rPh>
    <rPh sb="3" eb="4">
      <t>イロ</t>
    </rPh>
    <rPh sb="4" eb="6">
      <t>ハンレイ</t>
    </rPh>
    <phoneticPr fontId="27"/>
  </si>
  <si>
    <t>約2600㎡</t>
    <rPh sb="0" eb="1">
      <t>ヤク</t>
    </rPh>
    <phoneticPr fontId="28"/>
  </si>
  <si>
    <t>総合計</t>
    <rPh sb="0" eb="1">
      <t>ソウ</t>
    </rPh>
    <rPh sb="1" eb="3">
      <t>ゴウケイ</t>
    </rPh>
    <phoneticPr fontId="27"/>
  </si>
  <si>
    <t>その他共用部等小計</t>
    <rPh sb="2" eb="3">
      <t>タ</t>
    </rPh>
    <rPh sb="3" eb="6">
      <t>キョウヨウブ</t>
    </rPh>
    <rPh sb="6" eb="7">
      <t>ナド</t>
    </rPh>
    <rPh sb="7" eb="9">
      <t>ショウケイ</t>
    </rPh>
    <phoneticPr fontId="27"/>
  </si>
  <si>
    <t>-</t>
    <phoneticPr fontId="28"/>
  </si>
  <si>
    <t>３F_EV</t>
    <phoneticPr fontId="28"/>
  </si>
  <si>
    <t>ー</t>
    <phoneticPr fontId="28"/>
  </si>
  <si>
    <t>２F_EV</t>
    <phoneticPr fontId="28"/>
  </si>
  <si>
    <t>１F_EV</t>
    <phoneticPr fontId="28"/>
  </si>
  <si>
    <t>〇</t>
    <phoneticPr fontId="28"/>
  </si>
  <si>
    <t>壁</t>
    <phoneticPr fontId="28"/>
  </si>
  <si>
    <t>提案</t>
    <phoneticPr fontId="28"/>
  </si>
  <si>
    <t>カ</t>
    <phoneticPr fontId="28"/>
  </si>
  <si>
    <t>f</t>
    <phoneticPr fontId="28"/>
  </si>
  <si>
    <t>D</t>
    <phoneticPr fontId="28"/>
  </si>
  <si>
    <t>その他共用部（機械室・電気室）</t>
    <phoneticPr fontId="28"/>
  </si>
  <si>
    <t>提案</t>
    <rPh sb="0" eb="2">
      <t>テイアン</t>
    </rPh>
    <phoneticPr fontId="28"/>
  </si>
  <si>
    <t>a</t>
    <phoneticPr fontId="28"/>
  </si>
  <si>
    <t>A</t>
    <phoneticPr fontId="28"/>
  </si>
  <si>
    <t>３F_その他共用部（廊下・階段）</t>
    <phoneticPr fontId="28"/>
  </si>
  <si>
    <t>２F_その他共用部（廊下・階段）</t>
    <phoneticPr fontId="28"/>
  </si>
  <si>
    <t>１F_その他共用部（廊下・階段）</t>
    <phoneticPr fontId="28"/>
  </si>
  <si>
    <t>３種</t>
    <rPh sb="1" eb="2">
      <t>シュ</t>
    </rPh>
    <phoneticPr fontId="28"/>
  </si>
  <si>
    <t>ウ</t>
    <phoneticPr fontId="28"/>
  </si>
  <si>
    <t>屋内運動機能共用部（トイレ）</t>
    <rPh sb="0" eb="2">
      <t>オクナイ</t>
    </rPh>
    <rPh sb="2" eb="4">
      <t>ウンドウ</t>
    </rPh>
    <rPh sb="4" eb="6">
      <t>キノウ</t>
    </rPh>
    <rPh sb="6" eb="9">
      <t>キョウヨウブ</t>
    </rPh>
    <phoneticPr fontId="28"/>
  </si>
  <si>
    <t>３F_共用部（トイレ）</t>
    <phoneticPr fontId="28"/>
  </si>
  <si>
    <t>２F_共用部（トイレ）</t>
    <phoneticPr fontId="28"/>
  </si>
  <si>
    <t>１F_共用部（トイレ）</t>
    <phoneticPr fontId="28"/>
  </si>
  <si>
    <t>その他共用部等</t>
    <phoneticPr fontId="28"/>
  </si>
  <si>
    <t>屋内運動機能小計</t>
    <rPh sb="0" eb="2">
      <t>オクナイ</t>
    </rPh>
    <rPh sb="2" eb="4">
      <t>ウンドウ</t>
    </rPh>
    <rPh sb="4" eb="6">
      <t>キノウ</t>
    </rPh>
    <rPh sb="6" eb="8">
      <t>ショウケイ</t>
    </rPh>
    <phoneticPr fontId="27"/>
  </si>
  <si>
    <t>ア</t>
    <phoneticPr fontId="28"/>
  </si>
  <si>
    <t>B</t>
    <phoneticPr fontId="28"/>
  </si>
  <si>
    <t>倉庫（健康増進機能）</t>
    <rPh sb="0" eb="2">
      <t>ソウコ</t>
    </rPh>
    <rPh sb="3" eb="9">
      <t>ケンコウゾウシンキノウ</t>
    </rPh>
    <phoneticPr fontId="28"/>
  </si>
  <si>
    <t>〇（受付）</t>
    <rPh sb="2" eb="4">
      <t>ウケツケ</t>
    </rPh>
    <phoneticPr fontId="28"/>
  </si>
  <si>
    <t>壁・床</t>
    <rPh sb="0" eb="1">
      <t>カベ</t>
    </rPh>
    <rPh sb="2" eb="3">
      <t>ユカ</t>
    </rPh>
    <phoneticPr fontId="27"/>
  </si>
  <si>
    <t>‐</t>
    <phoneticPr fontId="28"/>
  </si>
  <si>
    <t>共用部（玄関、エントランス、受付）</t>
    <phoneticPr fontId="28"/>
  </si>
  <si>
    <t>20人</t>
    <phoneticPr fontId="28"/>
  </si>
  <si>
    <t>１室</t>
    <phoneticPr fontId="28"/>
  </si>
  <si>
    <t>更衣室、シャワー室</t>
  </si>
  <si>
    <t>設備機能</t>
    <phoneticPr fontId="28"/>
  </si>
  <si>
    <t>エ</t>
    <phoneticPr fontId="28"/>
  </si>
  <si>
    <t>g</t>
    <phoneticPr fontId="28"/>
  </si>
  <si>
    <t>多目的運動室</t>
    <phoneticPr fontId="28"/>
  </si>
  <si>
    <t>民間提案エリア</t>
    <rPh sb="0" eb="4">
      <t>ミンカンテイアン</t>
    </rPh>
    <phoneticPr fontId="28"/>
  </si>
  <si>
    <t>40人</t>
    <phoneticPr fontId="28"/>
  </si>
  <si>
    <t>体育館</t>
  </si>
  <si>
    <t>健康増進機能</t>
  </si>
  <si>
    <t>屋内運動機能</t>
    <phoneticPr fontId="28"/>
  </si>
  <si>
    <t>健康増進機能</t>
    <phoneticPr fontId="28"/>
  </si>
  <si>
    <t>交流機能小計</t>
    <rPh sb="0" eb="2">
      <t>コウリュウ</t>
    </rPh>
    <rPh sb="2" eb="4">
      <t>キノウ</t>
    </rPh>
    <rPh sb="4" eb="6">
      <t>ショウケイ</t>
    </rPh>
    <phoneticPr fontId="27"/>
  </si>
  <si>
    <t>倉庫（交流機能）</t>
    <rPh sb="0" eb="2">
      <t>ソウコ</t>
    </rPh>
    <rPh sb="3" eb="7">
      <t>コウリュウキノウ</t>
    </rPh>
    <phoneticPr fontId="28"/>
  </si>
  <si>
    <t>屋外デッキ</t>
  </si>
  <si>
    <t>b</t>
    <phoneticPr fontId="28"/>
  </si>
  <si>
    <t>オープンスペース</t>
  </si>
  <si>
    <t>10人</t>
    <phoneticPr fontId="28"/>
  </si>
  <si>
    <t>まちづくり支援</t>
  </si>
  <si>
    <t>その他機能</t>
  </si>
  <si>
    <t>1種</t>
  </si>
  <si>
    <t>飲食スペース</t>
    <phoneticPr fontId="28"/>
  </si>
  <si>
    <t>便益機能</t>
  </si>
  <si>
    <t>貸し部屋②</t>
  </si>
  <si>
    <t>90人</t>
    <rPh sb="2" eb="3">
      <t>ニン</t>
    </rPh>
    <phoneticPr fontId="28"/>
  </si>
  <si>
    <t>貸し部屋①</t>
  </si>
  <si>
    <t>貸館機能</t>
  </si>
  <si>
    <t>交流機能</t>
    <phoneticPr fontId="28"/>
  </si>
  <si>
    <t>合計</t>
    <rPh sb="0" eb="2">
      <t>ゴウケイ</t>
    </rPh>
    <phoneticPr fontId="27"/>
  </si>
  <si>
    <t>こども支援機能小計</t>
    <rPh sb="7" eb="9">
      <t>ショウケイ</t>
    </rPh>
    <phoneticPr fontId="27"/>
  </si>
  <si>
    <t>倉庫（こども支援機能）</t>
    <rPh sb="0" eb="2">
      <t>ソウコ</t>
    </rPh>
    <rPh sb="6" eb="10">
      <t>シエンキノウ</t>
    </rPh>
    <phoneticPr fontId="28"/>
  </si>
  <si>
    <t>屋上テラス</t>
    <phoneticPr fontId="28"/>
  </si>
  <si>
    <t>給水設備等はないケースが主流ではあるが、給水スペースを設けるなどは市への確認が必要</t>
    <rPh sb="20" eb="22">
      <t>キュウスイ</t>
    </rPh>
    <rPh sb="27" eb="28">
      <t>モウ</t>
    </rPh>
    <phoneticPr fontId="28"/>
  </si>
  <si>
    <t>洗濯スペース</t>
    <rPh sb="0" eb="2">
      <t>センタク</t>
    </rPh>
    <phoneticPr fontId="28"/>
  </si>
  <si>
    <t>静養スペース</t>
    <rPh sb="0" eb="2">
      <t>セイヨウ</t>
    </rPh>
    <phoneticPr fontId="28"/>
  </si>
  <si>
    <t>更衣室</t>
    <phoneticPr fontId="28"/>
  </si>
  <si>
    <t>休憩室</t>
    <rPh sb="0" eb="3">
      <t>キュウケイシツ</t>
    </rPh>
    <phoneticPr fontId="28"/>
  </si>
  <si>
    <t>５人</t>
    <phoneticPr fontId="28"/>
  </si>
  <si>
    <t>受付・事務</t>
  </si>
  <si>
    <t>壁（感電対策）</t>
    <rPh sb="2" eb="4">
      <t>カンデン</t>
    </rPh>
    <rPh sb="4" eb="6">
      <t>タイサク</t>
    </rPh>
    <phoneticPr fontId="28"/>
  </si>
  <si>
    <t>C</t>
    <phoneticPr fontId="28"/>
  </si>
  <si>
    <t>15人</t>
    <phoneticPr fontId="28"/>
  </si>
  <si>
    <t>図書室</t>
  </si>
  <si>
    <t>遊戯室（居場所）</t>
  </si>
  <si>
    <t>遊戯室（運動）</t>
  </si>
  <si>
    <t>遊戯室（調理）</t>
    <phoneticPr fontId="28"/>
  </si>
  <si>
    <t>イ</t>
    <phoneticPr fontId="28"/>
  </si>
  <si>
    <t>遊戯室（スタジオ）</t>
    <phoneticPr fontId="28"/>
  </si>
  <si>
    <t>25人</t>
    <phoneticPr fontId="28"/>
  </si>
  <si>
    <t>遊戯室（居場所・学び）</t>
    <phoneticPr fontId="28"/>
  </si>
  <si>
    <t>児童館機能</t>
    <phoneticPr fontId="28"/>
  </si>
  <si>
    <t>こども支援機能</t>
    <phoneticPr fontId="28"/>
  </si>
  <si>
    <t>子育て支援機能小計</t>
    <rPh sb="7" eb="8">
      <t>ショウ</t>
    </rPh>
    <phoneticPr fontId="27"/>
  </si>
  <si>
    <t>倉庫（子育て支援機能）</t>
    <rPh sb="0" eb="2">
      <t>ソウコ</t>
    </rPh>
    <rPh sb="3" eb="5">
      <t>コソダ</t>
    </rPh>
    <rPh sb="6" eb="10">
      <t>シエンキノウ</t>
    </rPh>
    <phoneticPr fontId="28"/>
  </si>
  <si>
    <t>３人</t>
    <phoneticPr fontId="28"/>
  </si>
  <si>
    <t>授乳室</t>
  </si>
  <si>
    <t>７人</t>
    <phoneticPr fontId="28"/>
  </si>
  <si>
    <t>子どもトイレ</t>
  </si>
  <si>
    <t>９人</t>
    <phoneticPr fontId="28"/>
  </si>
  <si>
    <t>受付・事務</t>
    <phoneticPr fontId="28"/>
  </si>
  <si>
    <t>オープンスペース（共用スペース）</t>
    <phoneticPr fontId="28"/>
  </si>
  <si>
    <t>給水設備等はないケースが主流ではあるが、
市への確認が必要</t>
    <rPh sb="0" eb="2">
      <t>キュウスイ</t>
    </rPh>
    <rPh sb="2" eb="4">
      <t>セツビ</t>
    </rPh>
    <rPh sb="4" eb="5">
      <t>トウ</t>
    </rPh>
    <rPh sb="12" eb="14">
      <t>シュリュウ</t>
    </rPh>
    <rPh sb="21" eb="22">
      <t>シ</t>
    </rPh>
    <rPh sb="24" eb="26">
      <t>カクニン</t>
    </rPh>
    <rPh sb="27" eb="29">
      <t>ヒツヨウ</t>
    </rPh>
    <phoneticPr fontId="28"/>
  </si>
  <si>
    <t>６人</t>
    <phoneticPr fontId="28"/>
  </si>
  <si>
    <t>一時預かりスペース</t>
    <phoneticPr fontId="28"/>
  </si>
  <si>
    <t>60人</t>
    <phoneticPr fontId="28"/>
  </si>
  <si>
    <t>多目的室</t>
  </si>
  <si>
    <t>－</t>
    <phoneticPr fontId="28"/>
  </si>
  <si>
    <t>学習・絵本スペース</t>
  </si>
  <si>
    <t>図書館機能</t>
  </si>
  <si>
    <t>４人</t>
    <phoneticPr fontId="28"/>
  </si>
  <si>
    <t>相談室②</t>
  </si>
  <si>
    <t>２種</t>
    <rPh sb="1" eb="2">
      <t>シュ</t>
    </rPh>
    <phoneticPr fontId="28"/>
  </si>
  <si>
    <t>-</t>
    <phoneticPr fontId="27"/>
  </si>
  <si>
    <t>相談室①／発達検査室</t>
    <phoneticPr fontId="28"/>
  </si>
  <si>
    <t>相談機能</t>
  </si>
  <si>
    <t>屋内子ども遊び場③（６歳児～ゾーン）</t>
    <phoneticPr fontId="28"/>
  </si>
  <si>
    <t>30人</t>
    <phoneticPr fontId="28"/>
  </si>
  <si>
    <t>屋内子ども遊び場②（３～５歳児ゾーン）</t>
    <phoneticPr fontId="28"/>
  </si>
  <si>
    <t>屋内子ども遊び場①（０～２歳児ゾーン）</t>
    <phoneticPr fontId="28"/>
  </si>
  <si>
    <t>児童遊戯機能</t>
  </si>
  <si>
    <t>子育て支援機能</t>
    <phoneticPr fontId="28"/>
  </si>
  <si>
    <t>厨房</t>
    <rPh sb="0" eb="2">
      <t>チュウボウ</t>
    </rPh>
    <phoneticPr fontId="27"/>
  </si>
  <si>
    <t>一般</t>
    <rPh sb="0" eb="2">
      <t>イッパン</t>
    </rPh>
    <phoneticPr fontId="27"/>
  </si>
  <si>
    <t>TV
接続
端子</t>
    <rPh sb="3" eb="5">
      <t>セツゾク</t>
    </rPh>
    <rPh sb="6" eb="8">
      <t>タンシ</t>
    </rPh>
    <phoneticPr fontId="27"/>
  </si>
  <si>
    <t>無線
LAN</t>
    <rPh sb="0" eb="2">
      <t>ムセン</t>
    </rPh>
    <phoneticPr fontId="27"/>
  </si>
  <si>
    <t>有線
LAN</t>
    <rPh sb="0" eb="2">
      <t>ユウセン</t>
    </rPh>
    <phoneticPr fontId="27"/>
  </si>
  <si>
    <t>電話アウトレット</t>
    <rPh sb="0" eb="2">
      <t>デンワ</t>
    </rPh>
    <phoneticPr fontId="27"/>
  </si>
  <si>
    <t>調光</t>
    <rPh sb="0" eb="2">
      <t>チョウコウ</t>
    </rPh>
    <phoneticPr fontId="27"/>
  </si>
  <si>
    <t>コンセント
位 置・
仕様</t>
    <phoneticPr fontId="27"/>
  </si>
  <si>
    <t>照明・ 
コンセント 
VA/㎡</t>
    <phoneticPr fontId="27"/>
  </si>
  <si>
    <t>㎡/室</t>
    <rPh sb="2" eb="3">
      <t>シツ</t>
    </rPh>
    <phoneticPr fontId="27"/>
  </si>
  <si>
    <t>市が準備する備品</t>
    <rPh sb="0" eb="1">
      <t>シ</t>
    </rPh>
    <rPh sb="2" eb="4">
      <t>ジュンビ</t>
    </rPh>
    <rPh sb="6" eb="8">
      <t>ビヒン</t>
    </rPh>
    <phoneticPr fontId="27"/>
  </si>
  <si>
    <t>備品調達
で用意</t>
    <rPh sb="0" eb="4">
      <t>ビヒンチョウタツ</t>
    </rPh>
    <rPh sb="6" eb="8">
      <t>ヨウイ</t>
    </rPh>
    <phoneticPr fontId="27"/>
  </si>
  <si>
    <t>施設整備
で用意</t>
    <rPh sb="0" eb="4">
      <t>シセツセイビ</t>
    </rPh>
    <rPh sb="6" eb="8">
      <t>ヨウイ</t>
    </rPh>
    <phoneticPr fontId="27"/>
  </si>
  <si>
    <t>都市
ガス</t>
    <rPh sb="0" eb="2">
      <t>トシ</t>
    </rPh>
    <phoneticPr fontId="27"/>
  </si>
  <si>
    <t>給水</t>
    <rPh sb="0" eb="2">
      <t>キュウスイ</t>
    </rPh>
    <phoneticPr fontId="27"/>
  </si>
  <si>
    <t>換気種別</t>
    <rPh sb="0" eb="2">
      <t>カンキ</t>
    </rPh>
    <rPh sb="2" eb="4">
      <t>シュベツ</t>
    </rPh>
    <phoneticPr fontId="27"/>
  </si>
  <si>
    <t>空調
要否</t>
    <rPh sb="0" eb="2">
      <t>クウチョウ</t>
    </rPh>
    <rPh sb="3" eb="5">
      <t>ヨウヒ</t>
    </rPh>
    <phoneticPr fontId="27"/>
  </si>
  <si>
    <t>監視
カメラ</t>
    <rPh sb="0" eb="2">
      <t>カンシ</t>
    </rPh>
    <phoneticPr fontId="27"/>
  </si>
  <si>
    <t>共聴
設備</t>
    <rPh sb="0" eb="2">
      <t>キョウチョウ</t>
    </rPh>
    <rPh sb="3" eb="5">
      <t>セツビ</t>
    </rPh>
    <phoneticPr fontId="27"/>
  </si>
  <si>
    <t>情報設備</t>
    <rPh sb="0" eb="4">
      <t>ジョウホウセツビ</t>
    </rPh>
    <phoneticPr fontId="27"/>
  </si>
  <si>
    <t>電話
設備</t>
    <rPh sb="0" eb="2">
      <t>デンワ</t>
    </rPh>
    <rPh sb="3" eb="5">
      <t>セツビ</t>
    </rPh>
    <phoneticPr fontId="27"/>
  </si>
  <si>
    <t>照明設備</t>
    <phoneticPr fontId="28"/>
  </si>
  <si>
    <t>電源設備</t>
    <rPh sb="0" eb="4">
      <t>デンゲンセツビ</t>
    </rPh>
    <phoneticPr fontId="27"/>
  </si>
  <si>
    <t>移動間仕切</t>
    <rPh sb="0" eb="5">
      <t>イドウマジキリ</t>
    </rPh>
    <phoneticPr fontId="27"/>
  </si>
  <si>
    <t>施錠・
セキュリティ</t>
    <rPh sb="0" eb="2">
      <t>セジョウ</t>
    </rPh>
    <phoneticPr fontId="27"/>
  </si>
  <si>
    <t>床
荷重</t>
    <rPh sb="0" eb="1">
      <t>ユカ</t>
    </rPh>
    <rPh sb="2" eb="4">
      <t>カジュウ</t>
    </rPh>
    <phoneticPr fontId="27"/>
  </si>
  <si>
    <t>自然採光</t>
    <rPh sb="0" eb="2">
      <t>シゼン</t>
    </rPh>
    <rPh sb="2" eb="4">
      <t>サイコウ</t>
    </rPh>
    <phoneticPr fontId="27"/>
  </si>
  <si>
    <t>OA
フロア</t>
    <phoneticPr fontId="27"/>
  </si>
  <si>
    <t>自転車、駐車場台数検討人数</t>
    <rPh sb="0" eb="3">
      <t>ジテンシャ</t>
    </rPh>
    <rPh sb="4" eb="7">
      <t>チュウシャジョウ</t>
    </rPh>
    <rPh sb="7" eb="9">
      <t>ダイスウ</t>
    </rPh>
    <rPh sb="9" eb="11">
      <t>ケントウ</t>
    </rPh>
    <rPh sb="11" eb="13">
      <t>ニンズウ</t>
    </rPh>
    <phoneticPr fontId="28"/>
  </si>
  <si>
    <t>利用
人数
[人]</t>
    <rPh sb="0" eb="2">
      <t>リヨウ</t>
    </rPh>
    <rPh sb="3" eb="5">
      <t>ニンズウ</t>
    </rPh>
    <rPh sb="7" eb="8">
      <t>ニン</t>
    </rPh>
    <phoneticPr fontId="27"/>
  </si>
  <si>
    <t>要求
床面積[㎡]</t>
    <rPh sb="0" eb="2">
      <t>ヨウキュウ</t>
    </rPh>
    <rPh sb="3" eb="4">
      <t>ユカ</t>
    </rPh>
    <phoneticPr fontId="27"/>
  </si>
  <si>
    <t>備考2</t>
    <rPh sb="0" eb="2">
      <t>ビコウ</t>
    </rPh>
    <phoneticPr fontId="27"/>
  </si>
  <si>
    <t>備考1</t>
    <rPh sb="0" eb="2">
      <t>ビコウ</t>
    </rPh>
    <phoneticPr fontId="27"/>
  </si>
  <si>
    <t>(g)什器・備品</t>
    <rPh sb="3" eb="5">
      <t>ジュウキ</t>
    </rPh>
    <rPh sb="6" eb="8">
      <t>ビヒン</t>
    </rPh>
    <phoneticPr fontId="27"/>
  </si>
  <si>
    <t>(f)給排水設備</t>
    <rPh sb="3" eb="6">
      <t>キュウハイスイ</t>
    </rPh>
    <rPh sb="6" eb="8">
      <t>セツビ</t>
    </rPh>
    <phoneticPr fontId="27"/>
  </si>
  <si>
    <t>(e)空調設備</t>
    <rPh sb="3" eb="7">
      <t>クウチョウセツビ</t>
    </rPh>
    <phoneticPr fontId="27"/>
  </si>
  <si>
    <t>(d)電気・通信設備</t>
    <rPh sb="3" eb="5">
      <t>デンキ</t>
    </rPh>
    <rPh sb="6" eb="8">
      <t>ツウシン</t>
    </rPh>
    <rPh sb="8" eb="10">
      <t>セツビ</t>
    </rPh>
    <phoneticPr fontId="27"/>
  </si>
  <si>
    <t>(c)間仕切・扉仕様</t>
    <phoneticPr fontId="28"/>
  </si>
  <si>
    <t>(b)内装仕上</t>
    <rPh sb="3" eb="5">
      <t>ナイソウ</t>
    </rPh>
    <rPh sb="5" eb="7">
      <t>シア</t>
    </rPh>
    <phoneticPr fontId="27"/>
  </si>
  <si>
    <t>(a)一般事項</t>
    <rPh sb="3" eb="7">
      <t>イッパンジコウ</t>
    </rPh>
    <phoneticPr fontId="27"/>
  </si>
  <si>
    <t>室数</t>
    <rPh sb="0" eb="2">
      <t>シツスウ</t>
    </rPh>
    <phoneticPr fontId="27"/>
  </si>
  <si>
    <t>必要諸室（名称）</t>
    <phoneticPr fontId="28"/>
  </si>
  <si>
    <t>施設区分</t>
    <phoneticPr fontId="27"/>
  </si>
  <si>
    <t>No</t>
    <phoneticPr fontId="27"/>
  </si>
  <si>
    <r>
      <t xml:space="preserve">：間仕切、扉の遮音性能を示す。 </t>
    </r>
    <r>
      <rPr>
        <sz val="9"/>
        <color rgb="FFFF0000"/>
        <rFont val="ＭＳ 明朝"/>
        <family val="1"/>
        <charset val="128"/>
      </rPr>
      <t>遮音：「○」はD-50以上とすること。</t>
    </r>
    <rPh sb="7" eb="9">
      <t>シャオン</t>
    </rPh>
    <phoneticPr fontId="27"/>
  </si>
  <si>
    <t>①複合施設</t>
    <rPh sb="1" eb="3">
      <t>フクゴウ</t>
    </rPh>
    <rPh sb="3" eb="5">
      <t>シセツ</t>
    </rPh>
    <phoneticPr fontId="2"/>
  </si>
  <si>
    <t>計画面積（㎡）</t>
    <rPh sb="0" eb="2">
      <t>ケイカク</t>
    </rPh>
    <rPh sb="2" eb="4">
      <t>メンセキ</t>
    </rPh>
    <phoneticPr fontId="2"/>
  </si>
  <si>
    <t>要求水準（㎡）</t>
    <rPh sb="0" eb="2">
      <t>ヨウキュウ</t>
    </rPh>
    <rPh sb="2" eb="4">
      <t>スイジュン</t>
    </rPh>
    <phoneticPr fontId="2"/>
  </si>
  <si>
    <t>■内部仕上表</t>
    <phoneticPr fontId="2"/>
  </si>
  <si>
    <t>・椅子</t>
    <phoneticPr fontId="2"/>
  </si>
  <si>
    <t>適宜（提案による）</t>
    <phoneticPr fontId="2"/>
  </si>
  <si>
    <t>・テーブル</t>
    <phoneticPr fontId="2"/>
  </si>
  <si>
    <t>・カウンター</t>
    <phoneticPr fontId="2"/>
  </si>
  <si>
    <t>・移動式モニター（65インチ）</t>
    <phoneticPr fontId="2"/>
  </si>
  <si>
    <t>・事務用机・椅子</t>
  </si>
  <si>
    <t>・作業台</t>
    <phoneticPr fontId="2"/>
  </si>
  <si>
    <t xml:space="preserve">印刷時の作業用、適宜（提案による） </t>
    <phoneticPr fontId="2"/>
  </si>
  <si>
    <t>・パンフレットラック</t>
    <phoneticPr fontId="2"/>
  </si>
  <si>
    <t>・掲示板（マグネット対応）</t>
    <phoneticPr fontId="2"/>
  </si>
  <si>
    <t>・事務用ＰＣ・周辺機器</t>
    <phoneticPr fontId="2"/>
  </si>
  <si>
    <t>・プリンター</t>
  </si>
  <si>
    <t>・プリンター</t>
    <phoneticPr fontId="2"/>
  </si>
  <si>
    <t>・マイク、スピーカーなどの音響設備</t>
    <phoneticPr fontId="2"/>
  </si>
  <si>
    <t>貸し出し用</t>
    <phoneticPr fontId="2"/>
  </si>
  <si>
    <t>・事務用机</t>
    <phoneticPr fontId="2"/>
  </si>
  <si>
    <t>・椅子等</t>
    <phoneticPr fontId="2"/>
  </si>
  <si>
    <t>・デジタルサイネージ</t>
  </si>
  <si>
    <t>・施設案内サイン</t>
  </si>
  <si>
    <t xml:space="preserve">・椅子 </t>
    <phoneticPr fontId="2"/>
  </si>
  <si>
    <t>・傘立て（盗難防止機能付き）</t>
    <phoneticPr fontId="2"/>
  </si>
  <si>
    <t>・泥落とし用マット</t>
    <phoneticPr fontId="2"/>
  </si>
  <si>
    <t>・貸出用の車いす・ベビーカート</t>
    <phoneticPr fontId="2"/>
  </si>
  <si>
    <t>・パーティション</t>
    <phoneticPr fontId="2"/>
  </si>
  <si>
    <t>・折りたたみボールかご</t>
  </si>
  <si>
    <t>・卓球台（ネット・サポート含む）</t>
  </si>
  <si>
    <t>・衝立 卓球用の簡易パーティション</t>
  </si>
  <si>
    <t>・シューズボックス</t>
  </si>
  <si>
    <t>・バレーボール用設備</t>
    <phoneticPr fontId="2"/>
  </si>
  <si>
    <t>支柱、支柱カバー、アンテナ、ネット等必要設備</t>
    <phoneticPr fontId="2"/>
  </si>
  <si>
    <t>・ポールバー整理台</t>
    <phoneticPr fontId="2"/>
  </si>
  <si>
    <t>・得点板</t>
    <phoneticPr fontId="2"/>
  </si>
  <si>
    <t>バスケット・バレーボール用</t>
    <phoneticPr fontId="2"/>
  </si>
  <si>
    <t>・折りたたみ椅子（可搬用台車を含む）</t>
    <phoneticPr fontId="2"/>
  </si>
  <si>
    <t>・コイン返却式小型ロッカー</t>
  </si>
  <si>
    <t>・コイン返却式大型ロッカー</t>
  </si>
  <si>
    <t>・ロビーチェア</t>
  </si>
  <si>
    <t>・鏡</t>
  </si>
  <si>
    <t>・脱衣カゴ</t>
    <phoneticPr fontId="2"/>
  </si>
  <si>
    <t>・受付カウンター</t>
  </si>
  <si>
    <t xml:space="preserve">・事務用ＰＣ・周辺機器 </t>
  </si>
  <si>
    <t>・収納用ラック</t>
    <phoneticPr fontId="2"/>
  </si>
  <si>
    <t>提案による</t>
    <phoneticPr fontId="2"/>
  </si>
  <si>
    <r>
      <rPr>
        <sz val="10"/>
        <rFont val="Wingdings"/>
        <family val="1"/>
        <charset val="2"/>
      </rPr>
      <t></t>
    </r>
    <r>
      <rPr>
        <sz val="10"/>
        <rFont val="Calibri"/>
        <family val="1"/>
      </rPr>
      <t xml:space="preserve">	</t>
    </r>
    <r>
      <rPr>
        <sz val="10"/>
        <rFont val="ＭＳ 明朝"/>
        <family val="1"/>
        <charset val="128"/>
      </rPr>
      <t>収納用ラック</t>
    </r>
    <phoneticPr fontId="2"/>
  </si>
  <si>
    <r>
      <rPr>
        <sz val="10"/>
        <rFont val="Wingdings"/>
        <family val="1"/>
        <charset val="2"/>
      </rPr>
      <t></t>
    </r>
    <r>
      <rPr>
        <sz val="10"/>
        <rFont val="Calibri"/>
        <family val="1"/>
      </rPr>
      <t xml:space="preserve">	</t>
    </r>
    <r>
      <rPr>
        <sz val="10"/>
        <rFont val="ＭＳ 明朝"/>
        <family val="1"/>
        <charset val="128"/>
      </rPr>
      <t>音響設備</t>
    </r>
    <phoneticPr fontId="2"/>
  </si>
  <si>
    <r>
      <rPr>
        <sz val="10"/>
        <rFont val="Wingdings"/>
        <family val="1"/>
        <charset val="2"/>
      </rPr>
      <t></t>
    </r>
    <r>
      <rPr>
        <sz val="10"/>
        <rFont val="Calibri"/>
        <family val="1"/>
      </rPr>
      <t xml:space="preserve">	</t>
    </r>
    <r>
      <rPr>
        <sz val="10"/>
        <rFont val="ＭＳ 明朝"/>
        <family val="1"/>
        <charset val="128"/>
      </rPr>
      <t>本棚</t>
    </r>
    <phoneticPr fontId="2"/>
  </si>
  <si>
    <t>・ウッドデッキ等</t>
    <phoneticPr fontId="2"/>
  </si>
  <si>
    <t>・人工芝</t>
    <phoneticPr fontId="2"/>
  </si>
  <si>
    <t>■什器備品リスト</t>
    <phoneticPr fontId="2"/>
  </si>
  <si>
    <t>施設整備費（複合施設）（Ａ）</t>
    <rPh sb="0" eb="2">
      <t>シセツ</t>
    </rPh>
    <rPh sb="2" eb="4">
      <t>セイビ</t>
    </rPh>
    <rPh sb="4" eb="5">
      <t>ヒ</t>
    </rPh>
    <rPh sb="6" eb="8">
      <t>フクゴウ</t>
    </rPh>
    <rPh sb="8" eb="10">
      <t>シセツ</t>
    </rPh>
    <phoneticPr fontId="2"/>
  </si>
  <si>
    <t>既存施設解体費用</t>
    <rPh sb="0" eb="2">
      <t>キゾン</t>
    </rPh>
    <rPh sb="2" eb="4">
      <t>シセツ</t>
    </rPh>
    <rPh sb="4" eb="8">
      <t>カイタイヒヨウ</t>
    </rPh>
    <phoneticPr fontId="2"/>
  </si>
  <si>
    <t>施設整備費（公園等整備費）（Ｂ）</t>
    <rPh sb="0" eb="2">
      <t>シセツ</t>
    </rPh>
    <rPh sb="2" eb="4">
      <t>セイビ</t>
    </rPh>
    <rPh sb="4" eb="5">
      <t>ヒ</t>
    </rPh>
    <rPh sb="6" eb="8">
      <t>コウエン</t>
    </rPh>
    <rPh sb="8" eb="9">
      <t>トウ</t>
    </rPh>
    <rPh sb="9" eb="12">
      <t>セイビヒ</t>
    </rPh>
    <phoneticPr fontId="2"/>
  </si>
  <si>
    <t>複合施設</t>
    <rPh sb="0" eb="2">
      <t>フクゴウ</t>
    </rPh>
    <rPh sb="2" eb="4">
      <t>シセツ</t>
    </rPh>
    <phoneticPr fontId="2"/>
  </si>
  <si>
    <t>子育て支援機能</t>
    <phoneticPr fontId="2"/>
  </si>
  <si>
    <t>公園等整備費</t>
    <phoneticPr fontId="2"/>
  </si>
  <si>
    <t>交流機能</t>
    <phoneticPr fontId="2"/>
  </si>
  <si>
    <t>健康増進機能</t>
    <phoneticPr fontId="2"/>
  </si>
  <si>
    <t>既存施設解体費用（Ｄ１）</t>
    <phoneticPr fontId="2"/>
  </si>
  <si>
    <t>備品等調達設置業務に係る費用（Ｅ１）</t>
    <rPh sb="0" eb="2">
      <t>ビヒン</t>
    </rPh>
    <rPh sb="2" eb="3">
      <t>トウ</t>
    </rPh>
    <rPh sb="3" eb="5">
      <t>チョウタツ</t>
    </rPh>
    <rPh sb="5" eb="7">
      <t>セッチ</t>
    </rPh>
    <rPh sb="7" eb="9">
      <t>ギョウム</t>
    </rPh>
    <rPh sb="10" eb="11">
      <t>カカ</t>
    </rPh>
    <rPh sb="12" eb="14">
      <t>ヒヨウ</t>
    </rPh>
    <phoneticPr fontId="2"/>
  </si>
  <si>
    <t>その他費用（Ｆ１）</t>
    <rPh sb="2" eb="3">
      <t>タ</t>
    </rPh>
    <rPh sb="3" eb="5">
      <t>ヒヨウ</t>
    </rPh>
    <phoneticPr fontId="2"/>
  </si>
  <si>
    <t>小計１（Ａ1＋Ｂ1＋Ｃ1＋Ｄ1＋Ｅ1＋Ｆ１）（税抜）</t>
    <rPh sb="0" eb="2">
      <t>ショウケイ</t>
    </rPh>
    <rPh sb="23" eb="25">
      <t>ゼイヌキ</t>
    </rPh>
    <phoneticPr fontId="2"/>
  </si>
  <si>
    <t>統括管理業務に係る費用</t>
    <rPh sb="0" eb="2">
      <t>トウカツ</t>
    </rPh>
    <rPh sb="2" eb="6">
      <t>カンリギョウム</t>
    </rPh>
    <phoneticPr fontId="2"/>
  </si>
  <si>
    <t>エントランスゾーン</t>
    <phoneticPr fontId="2"/>
  </si>
  <si>
    <t>高低差処理</t>
    <phoneticPr fontId="2"/>
  </si>
  <si>
    <t>舗装改修</t>
    <phoneticPr fontId="2"/>
  </si>
  <si>
    <t>銘板、催事サイン整備</t>
    <rPh sb="8" eb="10">
      <t>セイビ</t>
    </rPh>
    <phoneticPr fontId="2"/>
  </si>
  <si>
    <t>遊具ゾーン</t>
    <rPh sb="0" eb="2">
      <t>ユウグ</t>
    </rPh>
    <phoneticPr fontId="2"/>
  </si>
  <si>
    <t>遊具広場化整地</t>
    <rPh sb="0" eb="2">
      <t>ユウグ</t>
    </rPh>
    <rPh sb="2" eb="4">
      <t>ヒロバ</t>
    </rPh>
    <rPh sb="4" eb="5">
      <t>カ</t>
    </rPh>
    <rPh sb="5" eb="7">
      <t>セイチ</t>
    </rPh>
    <phoneticPr fontId="2"/>
  </si>
  <si>
    <t>遊具設置</t>
    <rPh sb="0" eb="2">
      <t>ユウグ</t>
    </rPh>
    <rPh sb="2" eb="4">
      <t>セッチ</t>
    </rPh>
    <phoneticPr fontId="2"/>
  </si>
  <si>
    <t>管理施設整備</t>
    <rPh sb="4" eb="6">
      <t>セイビ</t>
    </rPh>
    <phoneticPr fontId="2"/>
  </si>
  <si>
    <t>多目的広場</t>
    <phoneticPr fontId="2"/>
  </si>
  <si>
    <t>多目的広場化整地</t>
    <rPh sb="0" eb="3">
      <t>タモクテキ</t>
    </rPh>
    <rPh sb="3" eb="5">
      <t>ヒロバ</t>
    </rPh>
    <rPh sb="5" eb="6">
      <t>カ</t>
    </rPh>
    <rPh sb="6" eb="8">
      <t>セイチ</t>
    </rPh>
    <phoneticPr fontId="2"/>
  </si>
  <si>
    <t>管理施設等整備</t>
    <rPh sb="0" eb="2">
      <t>カンリ</t>
    </rPh>
    <rPh sb="2" eb="5">
      <t>シセツナド</t>
    </rPh>
    <rPh sb="5" eb="7">
      <t>セイビ</t>
    </rPh>
    <phoneticPr fontId="2"/>
  </si>
  <si>
    <t>園路整備</t>
    <rPh sb="2" eb="4">
      <t>セイビ</t>
    </rPh>
    <phoneticPr fontId="2"/>
  </si>
  <si>
    <t>芝生広場</t>
    <rPh sb="0" eb="2">
      <t>シバフ</t>
    </rPh>
    <rPh sb="2" eb="4">
      <t>ヒロバ</t>
    </rPh>
    <phoneticPr fontId="2"/>
  </si>
  <si>
    <t>イベント広場化整地</t>
    <rPh sb="4" eb="6">
      <t>ヒロバ</t>
    </rPh>
    <rPh sb="6" eb="7">
      <t>カ</t>
    </rPh>
    <rPh sb="7" eb="9">
      <t>セイチ</t>
    </rPh>
    <phoneticPr fontId="2"/>
  </si>
  <si>
    <t>駐車場ゾーン</t>
    <rPh sb="0" eb="3">
      <t>チュウシャジョウ</t>
    </rPh>
    <phoneticPr fontId="2"/>
  </si>
  <si>
    <t>駐車場化整地、造成</t>
    <rPh sb="0" eb="3">
      <t>チュウシャジョウ</t>
    </rPh>
    <rPh sb="3" eb="4">
      <t>カ</t>
    </rPh>
    <rPh sb="4" eb="6">
      <t>セイチ</t>
    </rPh>
    <phoneticPr fontId="2"/>
  </si>
  <si>
    <t>アクセス道路整備</t>
    <rPh sb="6" eb="8">
      <t>セイビ</t>
    </rPh>
    <phoneticPr fontId="2"/>
  </si>
  <si>
    <t>外周緑地</t>
    <rPh sb="0" eb="2">
      <t>ガイシュウ</t>
    </rPh>
    <rPh sb="2" eb="4">
      <t>リョクチ</t>
    </rPh>
    <phoneticPr fontId="2"/>
  </si>
  <si>
    <t>緑地整備</t>
    <phoneticPr fontId="2"/>
  </si>
  <si>
    <t>屋外トイレ</t>
    <phoneticPr fontId="2"/>
  </si>
  <si>
    <t>撤去業務費用（構造物撤去・伐採含む）（Ｄ２）</t>
    <rPh sb="2" eb="4">
      <t>ギョウム</t>
    </rPh>
    <rPh sb="4" eb="6">
      <t>ヒヨウ</t>
    </rPh>
    <phoneticPr fontId="2"/>
  </si>
  <si>
    <t>撤去業務費用（構造物撤去・伐採含む）</t>
    <rPh sb="0" eb="2">
      <t>テッキョ</t>
    </rPh>
    <rPh sb="2" eb="4">
      <t>ギョウム</t>
    </rPh>
    <rPh sb="4" eb="6">
      <t>ヒヨウ</t>
    </rPh>
    <rPh sb="7" eb="10">
      <t>コウゾウブツ</t>
    </rPh>
    <rPh sb="10" eb="12">
      <t>テッキョ</t>
    </rPh>
    <rPh sb="13" eb="15">
      <t>バッサイ</t>
    </rPh>
    <rPh sb="15" eb="16">
      <t>フク</t>
    </rPh>
    <phoneticPr fontId="2"/>
  </si>
  <si>
    <t>統括管理業務に係る費用</t>
    <phoneticPr fontId="2"/>
  </si>
  <si>
    <t>緑地・広場等保守管理業務（屋外施設保守管理業務）</t>
    <phoneticPr fontId="2"/>
  </si>
  <si>
    <t>情報システム管理業務</t>
    <phoneticPr fontId="2"/>
  </si>
  <si>
    <t>開館準備・調達業務</t>
    <phoneticPr fontId="2"/>
  </si>
  <si>
    <t>受付・予約管理業務</t>
    <rPh sb="0" eb="2">
      <t>ウケツケ</t>
    </rPh>
    <rPh sb="3" eb="5">
      <t>ヨヤク</t>
    </rPh>
    <rPh sb="5" eb="7">
      <t>カンリ</t>
    </rPh>
    <rPh sb="7" eb="9">
      <t>ギョウム</t>
    </rPh>
    <phoneticPr fontId="2"/>
  </si>
  <si>
    <t>利用料金徴収業務</t>
    <phoneticPr fontId="2"/>
  </si>
  <si>
    <t>駐車場運営業務</t>
    <phoneticPr fontId="2"/>
  </si>
  <si>
    <t>維持管理・運営期間合計</t>
    <rPh sb="0" eb="2">
      <t>イジ</t>
    </rPh>
    <rPh sb="2" eb="4">
      <t>カンリ</t>
    </rPh>
    <rPh sb="5" eb="7">
      <t>ウンエイ</t>
    </rPh>
    <rPh sb="7" eb="9">
      <t>キカン</t>
    </rPh>
    <rPh sb="9" eb="11">
      <t>ゴウケイ</t>
    </rPh>
    <phoneticPr fontId="2"/>
  </si>
  <si>
    <t>統括管理業務に係る費用（Ａ）</t>
    <phoneticPr fontId="2"/>
  </si>
  <si>
    <t>情報システム管理業務に係る費用（Ｇ）</t>
    <phoneticPr fontId="2"/>
  </si>
  <si>
    <t>複合施設（Ａ）</t>
    <rPh sb="0" eb="4">
      <t>フクゴウシセツ</t>
    </rPh>
    <phoneticPr fontId="2"/>
  </si>
  <si>
    <t>受付・予約管理業務に係る費用（Ｃ）</t>
    <phoneticPr fontId="2"/>
  </si>
  <si>
    <t>利用料金徴収業務に係る費用（Ｄ）</t>
    <phoneticPr fontId="2"/>
  </si>
  <si>
    <t>駐車場運営業務に係る費用（Ｅ）</t>
    <phoneticPr fontId="2"/>
  </si>
  <si>
    <t>2039年度</t>
    <rPh sb="4" eb="5">
      <t>ネン</t>
    </rPh>
    <rPh sb="5" eb="6">
      <t>ド</t>
    </rPh>
    <phoneticPr fontId="2"/>
  </si>
  <si>
    <t>2040年度</t>
    <rPh sb="4" eb="5">
      <t>ネン</t>
    </rPh>
    <rPh sb="5" eb="6">
      <t>ド</t>
    </rPh>
    <phoneticPr fontId="2"/>
  </si>
  <si>
    <t>2041年度</t>
    <rPh sb="4" eb="5">
      <t>ネン</t>
    </rPh>
    <rPh sb="5" eb="6">
      <t>ド</t>
    </rPh>
    <phoneticPr fontId="2"/>
  </si>
  <si>
    <t>2042年度</t>
    <rPh sb="4" eb="5">
      <t>ネン</t>
    </rPh>
    <rPh sb="5" eb="6">
      <t>ド</t>
    </rPh>
    <phoneticPr fontId="2"/>
  </si>
  <si>
    <t>2043年度</t>
    <rPh sb="4" eb="5">
      <t>ネン</t>
    </rPh>
    <rPh sb="5" eb="6">
      <t>ド</t>
    </rPh>
    <phoneticPr fontId="2"/>
  </si>
  <si>
    <t>(1)複合施設</t>
    <rPh sb="3" eb="5">
      <t>フクゴウ</t>
    </rPh>
    <rPh sb="5" eb="7">
      <t>シセツ</t>
    </rPh>
    <phoneticPr fontId="2"/>
  </si>
  <si>
    <t>2044年度</t>
    <rPh sb="4" eb="5">
      <t>ネン</t>
    </rPh>
    <rPh sb="5" eb="6">
      <t>ド</t>
    </rPh>
    <phoneticPr fontId="2"/>
  </si>
  <si>
    <t>2045年度</t>
    <rPh sb="4" eb="5">
      <t>ネン</t>
    </rPh>
    <rPh sb="5" eb="6">
      <t>ド</t>
    </rPh>
    <phoneticPr fontId="2"/>
  </si>
  <si>
    <t>１年度あたり</t>
    <rPh sb="1" eb="2">
      <t>ネン</t>
    </rPh>
    <rPh sb="2" eb="3">
      <t>ド</t>
    </rPh>
    <phoneticPr fontId="2"/>
  </si>
  <si>
    <t>※　１年度あたり欄には維持管理・運営期間合計の金額を12か月分に換算した金額を記載してください。</t>
    <rPh sb="3" eb="4">
      <t>ネン</t>
    </rPh>
    <rPh sb="4" eb="5">
      <t>ド</t>
    </rPh>
    <rPh sb="8" eb="9">
      <t>ラン</t>
    </rPh>
    <rPh sb="11" eb="13">
      <t>イジ</t>
    </rPh>
    <rPh sb="13" eb="15">
      <t>カンリ</t>
    </rPh>
    <rPh sb="16" eb="18">
      <t>ウンエイ</t>
    </rPh>
    <rPh sb="18" eb="20">
      <t>キカン</t>
    </rPh>
    <rPh sb="20" eb="22">
      <t>ゴウケイ</t>
    </rPh>
    <rPh sb="23" eb="25">
      <t>キンガク</t>
    </rPh>
    <rPh sb="29" eb="31">
      <t>ゲツブン</t>
    </rPh>
    <rPh sb="32" eb="34">
      <t>カンサン</t>
    </rPh>
    <rPh sb="36" eb="38">
      <t>キンガク</t>
    </rPh>
    <rPh sb="39" eb="41">
      <t>キサイ</t>
    </rPh>
    <phoneticPr fontId="2"/>
  </si>
  <si>
    <t xml:space="preserve">エントランスゾーン </t>
    <phoneticPr fontId="9"/>
  </si>
  <si>
    <t>外周緑地</t>
    <rPh sb="0" eb="2">
      <t>ガイシュウ</t>
    </rPh>
    <rPh sb="2" eb="4">
      <t>リョクチ</t>
    </rPh>
    <phoneticPr fontId="9"/>
  </si>
  <si>
    <t>アクセス道路</t>
    <rPh sb="4" eb="6">
      <t>ドウロ</t>
    </rPh>
    <phoneticPr fontId="9"/>
  </si>
  <si>
    <t>緑地</t>
    <rPh sb="0" eb="2">
      <t>リョクチ</t>
    </rPh>
    <phoneticPr fontId="2"/>
  </si>
  <si>
    <t xml:space="preserve">芝生広場 　 　 </t>
    <rPh sb="0" eb="2">
      <t>シバフ</t>
    </rPh>
    <rPh sb="2" eb="4">
      <t>ヒロバ</t>
    </rPh>
    <phoneticPr fontId="9"/>
  </si>
  <si>
    <t>デッキ</t>
    <phoneticPr fontId="9"/>
  </si>
  <si>
    <t>舗装</t>
    <rPh sb="0" eb="2">
      <t>ホソウ</t>
    </rPh>
    <phoneticPr fontId="9"/>
  </si>
  <si>
    <t xml:space="preserve">多目的広場　 　 </t>
    <phoneticPr fontId="9"/>
  </si>
  <si>
    <t xml:space="preserve">遊具ゾーン 　 　 　 　 </t>
    <phoneticPr fontId="9"/>
  </si>
  <si>
    <t>人工芝</t>
    <phoneticPr fontId="2"/>
  </si>
  <si>
    <t>天然芝</t>
    <rPh sb="0" eb="2">
      <t>テンネン</t>
    </rPh>
    <phoneticPr fontId="2"/>
  </si>
  <si>
    <t xml:space="preserve">屋外トイレ 　 </t>
    <phoneticPr fontId="2"/>
  </si>
  <si>
    <t xml:space="preserve">園路 　 </t>
    <phoneticPr fontId="2"/>
  </si>
  <si>
    <t>管理施設</t>
    <rPh sb="0" eb="4">
      <t>カンリシセツ</t>
    </rPh>
    <phoneticPr fontId="2"/>
  </si>
  <si>
    <t>修繕・更新業務</t>
    <phoneticPr fontId="2"/>
  </si>
  <si>
    <t>(1)維持管理・運営業務費</t>
    <rPh sb="3" eb="5">
      <t>イジ</t>
    </rPh>
    <rPh sb="5" eb="7">
      <t>カンリ</t>
    </rPh>
    <rPh sb="8" eb="10">
      <t>ウンエイ</t>
    </rPh>
    <rPh sb="10" eb="12">
      <t>ギョウム</t>
    </rPh>
    <rPh sb="12" eb="13">
      <t>ヒ</t>
    </rPh>
    <phoneticPr fontId="2"/>
  </si>
  <si>
    <t>(4)維持管理・運営期間中のその他費用の内訳書（維持管理・運営業務に係る光熱水費を除く）</t>
    <rPh sb="20" eb="23">
      <t>ウチワケショ</t>
    </rPh>
    <phoneticPr fontId="2"/>
  </si>
  <si>
    <t>■各階・各室面積表</t>
    <phoneticPr fontId="2"/>
  </si>
  <si>
    <t>（様式10-△）〇〇〇〇〇</t>
    <rPh sb="1" eb="3">
      <t>ヨウシキ</t>
    </rPh>
    <phoneticPr fontId="2"/>
  </si>
  <si>
    <t>（様式11-1）設計・建設・工事監理業務に係る費用（施設整備業務費)の内訳書</t>
    <rPh sb="1" eb="3">
      <t>ヨウシキ</t>
    </rPh>
    <phoneticPr fontId="2"/>
  </si>
  <si>
    <t>（様式11-2）維持管理・運営業務に係る費用（指定管理料)の内訳書</t>
    <rPh sb="1" eb="3">
      <t>ヨウシキ</t>
    </rPh>
    <phoneticPr fontId="2"/>
  </si>
  <si>
    <t>（様式11-3）維持管理・運営業務に係る修繕・更新費の内訳書</t>
    <rPh sb="1" eb="3">
      <t>ヨウシキ</t>
    </rPh>
    <phoneticPr fontId="2"/>
  </si>
  <si>
    <t>（様式11-4）維持管理・運営業務に係る光熱水費の内訳書</t>
    <rPh sb="1" eb="3">
      <t>ヨウシキ</t>
    </rPh>
    <phoneticPr fontId="2"/>
  </si>
  <si>
    <t>ａ.公募対象公園施設</t>
    <rPh sb="2" eb="4">
      <t>コウボ</t>
    </rPh>
    <rPh sb="4" eb="6">
      <t>タイショウ</t>
    </rPh>
    <rPh sb="6" eb="8">
      <t>コウエン</t>
    </rPh>
    <rPh sb="8" eb="10">
      <t>シセツ</t>
    </rPh>
    <phoneticPr fontId="2"/>
  </si>
  <si>
    <t>ｂ.利便増進施設</t>
    <rPh sb="2" eb="4">
      <t>リベン</t>
    </rPh>
    <rPh sb="4" eb="6">
      <t>ゾウシン</t>
    </rPh>
    <rPh sb="6" eb="8">
      <t>シセツ</t>
    </rPh>
    <phoneticPr fontId="2"/>
  </si>
  <si>
    <t>ｃ.屋外トイレ</t>
    <phoneticPr fontId="2"/>
  </si>
  <si>
    <t>ａ.複合施設</t>
    <rPh sb="2" eb="6">
      <t>フクゴウシセツ</t>
    </rPh>
    <phoneticPr fontId="2"/>
  </si>
  <si>
    <t>b.複合施設 別棟</t>
    <rPh sb="2" eb="6">
      <t>フクゴウシセツ</t>
    </rPh>
    <rPh sb="7" eb="9">
      <t>ベツムネ</t>
    </rPh>
    <phoneticPr fontId="2"/>
  </si>
  <si>
    <t>別棟を提案する場合に記載</t>
    <rPh sb="0" eb="2">
      <t>ベツムネ</t>
    </rPh>
    <rPh sb="3" eb="5">
      <t>テイアン</t>
    </rPh>
    <rPh sb="7" eb="9">
      <t>バアイ</t>
    </rPh>
    <rPh sb="10" eb="12">
      <t>キサイ</t>
    </rPh>
    <phoneticPr fontId="2"/>
  </si>
  <si>
    <t>※　材料種別は材質、厚み、グレードや耐久年数のわかるメーカー名や型番、耐火性能等を記載してください。</t>
    <rPh sb="2" eb="4">
      <t>ザイリョウ</t>
    </rPh>
    <rPh sb="4" eb="6">
      <t>シュベツ</t>
    </rPh>
    <rPh sb="7" eb="9">
      <t>ザイシツ</t>
    </rPh>
    <rPh sb="10" eb="11">
      <t>アツ</t>
    </rPh>
    <rPh sb="18" eb="20">
      <t>タイキュウ</t>
    </rPh>
    <rPh sb="20" eb="22">
      <t>ネンスウ</t>
    </rPh>
    <rPh sb="30" eb="31">
      <t>メイ</t>
    </rPh>
    <rPh sb="32" eb="34">
      <t>カタバン</t>
    </rPh>
    <rPh sb="35" eb="37">
      <t>タイカ</t>
    </rPh>
    <rPh sb="37" eb="39">
      <t>セイノウ</t>
    </rPh>
    <rPh sb="39" eb="40">
      <t>トウ</t>
    </rPh>
    <rPh sb="41" eb="43">
      <t>キサイ</t>
    </rPh>
    <phoneticPr fontId="2"/>
  </si>
  <si>
    <t>○○○㎡</t>
    <phoneticPr fontId="2"/>
  </si>
  <si>
    <t>○○○㎡</t>
    <phoneticPr fontId="9"/>
  </si>
  <si>
    <t>備　考</t>
    <rPh sb="0" eb="1">
      <t>ビ</t>
    </rPh>
    <rPh sb="2" eb="3">
      <t>コウ</t>
    </rPh>
    <phoneticPr fontId="9"/>
  </si>
  <si>
    <t>*面積や延長は小数点第3位を切捨て、小数点第2位まで記載してください。また、図面等で確認できるようにしてください。</t>
    <rPh sb="1" eb="3">
      <t>メンセキ</t>
    </rPh>
    <rPh sb="4" eb="6">
      <t>エンチョウ</t>
    </rPh>
    <rPh sb="14" eb="15">
      <t>キ</t>
    </rPh>
    <rPh sb="15" eb="16">
      <t>ス</t>
    </rPh>
    <rPh sb="26" eb="28">
      <t>キサイ</t>
    </rPh>
    <rPh sb="38" eb="40">
      <t>ズメン</t>
    </rPh>
    <rPh sb="40" eb="41">
      <t>ナド</t>
    </rPh>
    <rPh sb="42" eb="44">
      <t>カクニン</t>
    </rPh>
    <phoneticPr fontId="9"/>
  </si>
  <si>
    <t>*追加提案施設を複数、提案する場合は、行を増やし、施設ごとに記載してください。</t>
    <rPh sb="1" eb="3">
      <t>ツイカ</t>
    </rPh>
    <rPh sb="3" eb="7">
      <t>テイアンシセツ</t>
    </rPh>
    <rPh sb="8" eb="10">
      <t>フクスウ</t>
    </rPh>
    <rPh sb="11" eb="13">
      <t>テイアン</t>
    </rPh>
    <rPh sb="15" eb="17">
      <t>バアイ</t>
    </rPh>
    <rPh sb="19" eb="20">
      <t>ギョウ</t>
    </rPh>
    <rPh sb="21" eb="22">
      <t>フ</t>
    </rPh>
    <rPh sb="25" eb="27">
      <t>シセツ</t>
    </rPh>
    <rPh sb="30" eb="32">
      <t>キサイ</t>
    </rPh>
    <phoneticPr fontId="9"/>
  </si>
  <si>
    <t>施設</t>
    <rPh sb="0" eb="2">
      <t>シセツ</t>
    </rPh>
    <phoneticPr fontId="9"/>
  </si>
  <si>
    <t>施設構成・整備項目等</t>
    <rPh sb="0" eb="4">
      <t>シセツコウセイ</t>
    </rPh>
    <rPh sb="5" eb="9">
      <t>セイビコウモク</t>
    </rPh>
    <rPh sb="9" eb="10">
      <t>ナド</t>
    </rPh>
    <phoneticPr fontId="9"/>
  </si>
  <si>
    <t>配置エリア</t>
    <rPh sb="0" eb="2">
      <t>ハイチ</t>
    </rPh>
    <phoneticPr fontId="9"/>
  </si>
  <si>
    <t>■施設計画の概要</t>
    <rPh sb="1" eb="3">
      <t>シセツ</t>
    </rPh>
    <rPh sb="3" eb="5">
      <t>ケイカク</t>
    </rPh>
    <rPh sb="6" eb="8">
      <t>ガイヨウ</t>
    </rPh>
    <phoneticPr fontId="9"/>
  </si>
  <si>
    <t>複合施設</t>
    <rPh sb="0" eb="2">
      <t>フクゴウ</t>
    </rPh>
    <rPh sb="2" eb="4">
      <t>シセツ</t>
    </rPh>
    <phoneticPr fontId="9"/>
  </si>
  <si>
    <t>屋外トイレ</t>
    <phoneticPr fontId="9"/>
  </si>
  <si>
    <t>特定公園施設（駐車場ゾーン）</t>
    <rPh sb="0" eb="6">
      <t>トクテイコウエンシセツ</t>
    </rPh>
    <rPh sb="7" eb="10">
      <t>チュウシャジョウ</t>
    </rPh>
    <phoneticPr fontId="9"/>
  </si>
  <si>
    <t>外周緑地</t>
    <phoneticPr fontId="2"/>
  </si>
  <si>
    <t>追加提案施設</t>
    <phoneticPr fontId="2"/>
  </si>
  <si>
    <t>※　本Microsoft Excelの様式により、様式10-20全体をＡ３で必要枚数作成してください。</t>
    <phoneticPr fontId="2"/>
  </si>
  <si>
    <t>(2)維持管理業務費（修繕・更新業務に係る費用を除く）の内訳書</t>
    <rPh sb="3" eb="5">
      <t>イジ</t>
    </rPh>
    <rPh sb="5" eb="7">
      <t>カンリ</t>
    </rPh>
    <rPh sb="7" eb="9">
      <t>ギョウム</t>
    </rPh>
    <rPh sb="9" eb="10">
      <t>ヒ</t>
    </rPh>
    <rPh sb="11" eb="13">
      <t>シュウゼン</t>
    </rPh>
    <rPh sb="14" eb="16">
      <t>コウシン</t>
    </rPh>
    <rPh sb="16" eb="18">
      <t>ギョウム</t>
    </rPh>
    <rPh sb="19" eb="20">
      <t>カカ</t>
    </rPh>
    <rPh sb="21" eb="23">
      <t>ヒヨウ</t>
    </rPh>
    <rPh sb="24" eb="25">
      <t>ノゾ</t>
    </rPh>
    <rPh sb="28" eb="31">
      <t>ウチワケショ</t>
    </rPh>
    <phoneticPr fontId="2"/>
  </si>
  <si>
    <t>規模（延床面積）</t>
    <rPh sb="0" eb="2">
      <t>キボ</t>
    </rPh>
    <rPh sb="3" eb="7">
      <t>ノベユカメンセキ</t>
    </rPh>
    <phoneticPr fontId="9"/>
  </si>
  <si>
    <t>規模（敷地面積）</t>
    <rPh sb="0" eb="2">
      <t>キボ</t>
    </rPh>
    <rPh sb="3" eb="5">
      <t>シキチ</t>
    </rPh>
    <rPh sb="5" eb="7">
      <t>メンセキ</t>
    </rPh>
    <phoneticPr fontId="9"/>
  </si>
  <si>
    <t>複合施設　　　　　　　　　　　　　（別棟を提案する場合に記載）</t>
    <rPh sb="0" eb="2">
      <t>フクゴウ</t>
    </rPh>
    <rPh sb="2" eb="4">
      <t>シセツ</t>
    </rPh>
    <phoneticPr fontId="9"/>
  </si>
  <si>
    <t>用途・種類</t>
    <rPh sb="0" eb="2">
      <t>ヨウト</t>
    </rPh>
    <rPh sb="3" eb="5">
      <t>シュルイ</t>
    </rPh>
    <phoneticPr fontId="2"/>
  </si>
  <si>
    <t>概要（自由記述）</t>
    <rPh sb="0" eb="2">
      <t>ガイヨウ</t>
    </rPh>
    <rPh sb="3" eb="7">
      <t>ジユウキジュツ</t>
    </rPh>
    <phoneticPr fontId="2"/>
  </si>
  <si>
    <t>休憩室</t>
    <phoneticPr fontId="28"/>
  </si>
  <si>
    <t>休憩室</t>
    <phoneticPr fontId="28"/>
  </si>
  <si>
    <t>機械室</t>
    <rPh sb="0" eb="2">
      <t>キカイ</t>
    </rPh>
    <rPh sb="2" eb="3">
      <t>シツ</t>
    </rPh>
    <phoneticPr fontId="2"/>
  </si>
  <si>
    <t>受付・事務</t>
    <phoneticPr fontId="2"/>
  </si>
  <si>
    <t>洗濯室</t>
    <rPh sb="0" eb="2">
      <t>センタク</t>
    </rPh>
    <rPh sb="2" eb="3">
      <t>シツ</t>
    </rPh>
    <phoneticPr fontId="28"/>
  </si>
  <si>
    <t>子ども支援管理室</t>
    <rPh sb="0" eb="1">
      <t>コ</t>
    </rPh>
    <rPh sb="3" eb="5">
      <t>シエン</t>
    </rPh>
    <rPh sb="5" eb="7">
      <t>カンリ</t>
    </rPh>
    <rPh sb="7" eb="8">
      <t>シツ</t>
    </rPh>
    <phoneticPr fontId="28"/>
  </si>
  <si>
    <t>ｄ.その他（例：休憩所、駐輪場上屋等）</t>
    <rPh sb="4" eb="5">
      <t>タ</t>
    </rPh>
    <rPh sb="6" eb="7">
      <t>レイ</t>
    </rPh>
    <rPh sb="8" eb="11">
      <t>キュウケイジョ</t>
    </rPh>
    <rPh sb="12" eb="15">
      <t>チュウリンジョウ</t>
    </rPh>
    <rPh sb="15" eb="17">
      <t>ウワヤ</t>
    </rPh>
    <rPh sb="17" eb="18">
      <t>トウ</t>
    </rPh>
    <phoneticPr fontId="2"/>
  </si>
  <si>
    <t>規模（敷地面積、延長、延床面積等）</t>
    <rPh sb="0" eb="2">
      <t>キボ</t>
    </rPh>
    <rPh sb="3" eb="5">
      <t>シキチ</t>
    </rPh>
    <rPh sb="5" eb="7">
      <t>メンセキ</t>
    </rPh>
    <rPh sb="8" eb="10">
      <t>エンチョウ</t>
    </rPh>
    <rPh sb="11" eb="15">
      <t>ノベユカメンセキ</t>
    </rPh>
    <rPh sb="15" eb="16">
      <t>ナド</t>
    </rPh>
    <phoneticPr fontId="9"/>
  </si>
  <si>
    <t>内容</t>
    <rPh sb="0" eb="2">
      <t>ナイヨウ</t>
    </rPh>
    <phoneticPr fontId="2"/>
  </si>
  <si>
    <t>その他（○○）　　　</t>
    <rPh sb="2" eb="3">
      <t>タ</t>
    </rPh>
    <phoneticPr fontId="2"/>
  </si>
  <si>
    <t>１室</t>
    <phoneticPr fontId="28"/>
  </si>
  <si>
    <t>１室</t>
    <phoneticPr fontId="2"/>
  </si>
  <si>
    <t>共用部</t>
    <phoneticPr fontId="28"/>
  </si>
  <si>
    <t>１F_EV</t>
    <phoneticPr fontId="28"/>
  </si>
  <si>
    <t>１F_トイレ</t>
    <phoneticPr fontId="28"/>
  </si>
  <si>
    <t>１F_階段</t>
    <phoneticPr fontId="28"/>
  </si>
  <si>
    <t>１F_倉庫（子育て支援機能）</t>
    <phoneticPr fontId="2"/>
  </si>
  <si>
    <t>１F_その他共用部（廊下等）</t>
    <rPh sb="12" eb="13">
      <t>ナド</t>
    </rPh>
    <phoneticPr fontId="28"/>
  </si>
  <si>
    <t>※</t>
    <phoneticPr fontId="28"/>
  </si>
  <si>
    <t>１室</t>
    <phoneticPr fontId="28"/>
  </si>
  <si>
    <t>飲食店</t>
    <rPh sb="2" eb="3">
      <t>テン</t>
    </rPh>
    <phoneticPr fontId="28"/>
  </si>
  <si>
    <t>オープンスペース（共用スペース）</t>
    <phoneticPr fontId="28"/>
  </si>
  <si>
    <t>オープンスペース（共用スペース）</t>
    <phoneticPr fontId="28"/>
  </si>
  <si>
    <t>２F_EV</t>
    <phoneticPr fontId="28"/>
  </si>
  <si>
    <t>２F_トイレ</t>
    <phoneticPr fontId="28"/>
  </si>
  <si>
    <t>２F_階段</t>
    <phoneticPr fontId="28"/>
  </si>
  <si>
    <t>２F_その他共用部（廊下等）</t>
    <rPh sb="12" eb="13">
      <t>ナド</t>
    </rPh>
    <phoneticPr fontId="28"/>
  </si>
  <si>
    <t>３F_EV</t>
    <phoneticPr fontId="28"/>
  </si>
  <si>
    <t>３F_トイレ</t>
    <phoneticPr fontId="28"/>
  </si>
  <si>
    <t>３F_階段</t>
    <phoneticPr fontId="28"/>
  </si>
  <si>
    <t>３F_その他共用部（廊下等）</t>
    <rPh sb="12" eb="13">
      <t>ナド</t>
    </rPh>
    <phoneticPr fontId="28"/>
  </si>
  <si>
    <t>共用部</t>
    <phoneticPr fontId="28"/>
  </si>
  <si>
    <t>子育て支援機能（小計）</t>
    <rPh sb="8" eb="9">
      <t>ショウ</t>
    </rPh>
    <phoneticPr fontId="27"/>
  </si>
  <si>
    <t>こども支援機能（小計）</t>
    <rPh sb="8" eb="10">
      <t>ショウケイ</t>
    </rPh>
    <phoneticPr fontId="27"/>
  </si>
  <si>
    <t>子育て支援機能（合計）</t>
    <rPh sb="8" eb="10">
      <t>ゴウケイ</t>
    </rPh>
    <phoneticPr fontId="27"/>
  </si>
  <si>
    <t>交流機能（合計）</t>
    <rPh sb="0" eb="2">
      <t>コウリュウ</t>
    </rPh>
    <rPh sb="2" eb="4">
      <t>キノウ</t>
    </rPh>
    <rPh sb="5" eb="7">
      <t>ゴウケイ</t>
    </rPh>
    <phoneticPr fontId="27"/>
  </si>
  <si>
    <t>屋内運動機能（合計）</t>
    <rPh sb="0" eb="2">
      <t>オクナイ</t>
    </rPh>
    <rPh sb="2" eb="4">
      <t>ウンドウ</t>
    </rPh>
    <rPh sb="4" eb="6">
      <t>キノウ</t>
    </rPh>
    <rPh sb="7" eb="9">
      <t>ゴウケイ</t>
    </rPh>
    <phoneticPr fontId="27"/>
  </si>
  <si>
    <t>2600程度</t>
    <rPh sb="4" eb="6">
      <t>テイド</t>
    </rPh>
    <phoneticPr fontId="2"/>
  </si>
  <si>
    <t>※　本Microsoft Excelの様式によりＡ３で必要枚数作成してください。</t>
    <phoneticPr fontId="2"/>
  </si>
  <si>
    <t>※　屋上テラス、屋外デッキについても計画面積を記入して下さい。（但し、小計、合計には含まないこと。）</t>
    <rPh sb="2" eb="4">
      <t>オクジョウ</t>
    </rPh>
    <rPh sb="8" eb="10">
      <t>オクガイ</t>
    </rPh>
    <rPh sb="18" eb="20">
      <t>ケイカク</t>
    </rPh>
    <rPh sb="20" eb="22">
      <t>メンセキ</t>
    </rPh>
    <rPh sb="23" eb="25">
      <t>キニュウ</t>
    </rPh>
    <rPh sb="27" eb="28">
      <t>クダ</t>
    </rPh>
    <rPh sb="32" eb="33">
      <t>タダ</t>
    </rPh>
    <rPh sb="35" eb="37">
      <t>ショウケイ</t>
    </rPh>
    <rPh sb="38" eb="40">
      <t>ゴウケイ</t>
    </rPh>
    <rPh sb="42" eb="43">
      <t>フク</t>
    </rPh>
    <phoneticPr fontId="2"/>
  </si>
  <si>
    <t>※　共用部についても、それぞれの諸室ごとに計画面積を記入して下さい。</t>
    <rPh sb="2" eb="5">
      <t>キョウヨウブ</t>
    </rPh>
    <rPh sb="16" eb="18">
      <t>ショシツ</t>
    </rPh>
    <phoneticPr fontId="2"/>
  </si>
  <si>
    <t>オープンスペース（共用スペース）</t>
    <phoneticPr fontId="2"/>
  </si>
  <si>
    <t>１F_トイレ</t>
    <phoneticPr fontId="28"/>
  </si>
  <si>
    <t>２F_トイレ</t>
    <phoneticPr fontId="28"/>
  </si>
  <si>
    <t>３F_トイレ</t>
    <phoneticPr fontId="28"/>
  </si>
  <si>
    <t>１F_廊下・階段</t>
    <phoneticPr fontId="28"/>
  </si>
  <si>
    <t>２F_廊下・階段</t>
    <phoneticPr fontId="28"/>
  </si>
  <si>
    <t>３F_廊下・階段</t>
    <phoneticPr fontId="28"/>
  </si>
  <si>
    <t>機械室・電気室</t>
    <phoneticPr fontId="28"/>
  </si>
  <si>
    <t>２F_倉庫（こども支援機能）</t>
    <phoneticPr fontId="2"/>
  </si>
  <si>
    <t>健康増進機能_トイレ</t>
    <phoneticPr fontId="2"/>
  </si>
  <si>
    <t>健康増進機能_トイレ</t>
    <phoneticPr fontId="2"/>
  </si>
  <si>
    <t>健康増進機能_倉庫</t>
    <phoneticPr fontId="2"/>
  </si>
  <si>
    <t>健康増進機能_玄関、エントランス、受付</t>
    <phoneticPr fontId="2"/>
  </si>
  <si>
    <t>エントランスゾーン</t>
    <phoneticPr fontId="9"/>
  </si>
  <si>
    <t>広場ゾーン（多目的広場）</t>
    <rPh sb="0" eb="2">
      <t>ヒロバ</t>
    </rPh>
    <rPh sb="6" eb="9">
      <t>タモクテキ</t>
    </rPh>
    <rPh sb="9" eb="11">
      <t>ヒロバ</t>
    </rPh>
    <phoneticPr fontId="9"/>
  </si>
  <si>
    <t>広場ゾーン（芝生広場）</t>
    <phoneticPr fontId="9"/>
  </si>
  <si>
    <t>広場ゾーン（屋外周遊路）</t>
    <rPh sb="6" eb="8">
      <t>オクガイ</t>
    </rPh>
    <rPh sb="8" eb="11">
      <t>シュウユウロ</t>
    </rPh>
    <phoneticPr fontId="9"/>
  </si>
  <si>
    <t>公募対象公園施設</t>
    <rPh sb="0" eb="8">
      <t>コウボタイショウコウエンシセツ</t>
    </rPh>
    <phoneticPr fontId="9"/>
  </si>
  <si>
    <t>（1）DBO事業による施設整備</t>
    <rPh sb="6" eb="8">
      <t>ジギョウ</t>
    </rPh>
    <rPh sb="11" eb="13">
      <t>シセツ</t>
    </rPh>
    <rPh sb="13" eb="15">
      <t>セイビ</t>
    </rPh>
    <phoneticPr fontId="9"/>
  </si>
  <si>
    <t>（2）Park-PFI事業による施設整備</t>
    <rPh sb="11" eb="13">
      <t>ジギョウ</t>
    </rPh>
    <rPh sb="16" eb="18">
      <t>シセツ</t>
    </rPh>
    <rPh sb="18" eb="20">
      <t>セイビ</t>
    </rPh>
    <phoneticPr fontId="9"/>
  </si>
  <si>
    <t>*業務要求水準書の記載内容を参考に、提案する施設の規模（敷地面積、延長、延床面積等）、配置エリア、施設構成・整備項目等を記載してください。</t>
    <rPh sb="1" eb="3">
      <t>ギョウム</t>
    </rPh>
    <rPh sb="3" eb="8">
      <t>ヨウキュウスイジュンショ</t>
    </rPh>
    <rPh sb="9" eb="11">
      <t>キサイ</t>
    </rPh>
    <rPh sb="11" eb="13">
      <t>ナイヨウ</t>
    </rPh>
    <rPh sb="14" eb="16">
      <t>サンコウ</t>
    </rPh>
    <rPh sb="18" eb="20">
      <t>テイアン</t>
    </rPh>
    <rPh sb="22" eb="24">
      <t>シセツ</t>
    </rPh>
    <rPh sb="25" eb="27">
      <t>キボ</t>
    </rPh>
    <rPh sb="28" eb="32">
      <t>シキチメンセキ</t>
    </rPh>
    <rPh sb="33" eb="35">
      <t>エンチョウ</t>
    </rPh>
    <rPh sb="36" eb="37">
      <t>ノ</t>
    </rPh>
    <rPh sb="37" eb="40">
      <t>ユカメンセキ</t>
    </rPh>
    <rPh sb="40" eb="41">
      <t>ナド</t>
    </rPh>
    <rPh sb="43" eb="45">
      <t>ハイチ</t>
    </rPh>
    <rPh sb="49" eb="53">
      <t>シセツコウセイ</t>
    </rPh>
    <rPh sb="54" eb="56">
      <t>セイビ</t>
    </rPh>
    <rPh sb="56" eb="58">
      <t>コウモク</t>
    </rPh>
    <rPh sb="58" eb="59">
      <t>ナド</t>
    </rPh>
    <rPh sb="60" eb="62">
      <t>キサイ</t>
    </rPh>
    <phoneticPr fontId="9"/>
  </si>
  <si>
    <t>延床面積</t>
    <rPh sb="0" eb="4">
      <t>ノベユカメンセキ</t>
    </rPh>
    <phoneticPr fontId="2"/>
  </si>
  <si>
    <t>②公園部</t>
    <rPh sb="1" eb="3">
      <t>コウエン</t>
    </rPh>
    <rPh sb="3" eb="4">
      <t>ブ</t>
    </rPh>
    <phoneticPr fontId="2"/>
  </si>
  <si>
    <t>-</t>
    <phoneticPr fontId="2"/>
  </si>
  <si>
    <t>基礎</t>
    <rPh sb="0" eb="2">
      <t>キソ</t>
    </rPh>
    <phoneticPr fontId="2"/>
  </si>
  <si>
    <t>外構</t>
    <rPh sb="0" eb="2">
      <t>ガイコウ</t>
    </rPh>
    <phoneticPr fontId="2"/>
  </si>
  <si>
    <t>災害対策用トイレ</t>
    <rPh sb="0" eb="5">
      <t>サイガイタイサクヨウ</t>
    </rPh>
    <phoneticPr fontId="2"/>
  </si>
  <si>
    <t>公園部（Ｂ）</t>
    <rPh sb="0" eb="2">
      <t>コウエン</t>
    </rPh>
    <rPh sb="2" eb="3">
      <t>ブ</t>
    </rPh>
    <phoneticPr fontId="2"/>
  </si>
  <si>
    <t>(2)公園部</t>
    <rPh sb="3" eb="5">
      <t>コウエン</t>
    </rPh>
    <rPh sb="5" eb="6">
      <t>ブ</t>
    </rPh>
    <phoneticPr fontId="2"/>
  </si>
  <si>
    <t>※　材料に記号を使用する場合は営繕工事標準詳細図（国土交通省）に準じてください。</t>
    <rPh sb="2" eb="4">
      <t>ザイリョウ</t>
    </rPh>
    <rPh sb="5" eb="7">
      <t>キゴウ</t>
    </rPh>
    <rPh sb="8" eb="10">
      <t>シヨウ</t>
    </rPh>
    <rPh sb="12" eb="14">
      <t>バアイ</t>
    </rPh>
    <rPh sb="15" eb="17">
      <t>エイゼン</t>
    </rPh>
    <rPh sb="17" eb="19">
      <t>コウジ</t>
    </rPh>
    <rPh sb="19" eb="21">
      <t>ヒョウジュン</t>
    </rPh>
    <rPh sb="21" eb="23">
      <t>ショウサイ</t>
    </rPh>
    <rPh sb="23" eb="24">
      <t>ズ</t>
    </rPh>
    <rPh sb="25" eb="30">
      <t>コクドコウツウショウ</t>
    </rPh>
    <rPh sb="32" eb="33">
      <t>ジュン</t>
    </rPh>
    <phoneticPr fontId="2"/>
  </si>
  <si>
    <t>工事監理費</t>
    <rPh sb="0" eb="5">
      <t>コウジカンリヒ</t>
    </rPh>
    <phoneticPr fontId="2"/>
  </si>
  <si>
    <t>整備費</t>
    <rPh sb="0" eb="3">
      <t>セイビヒ</t>
    </rPh>
    <phoneticPr fontId="2"/>
  </si>
  <si>
    <t>（記入例）
業務要求水準書</t>
    <rPh sb="1" eb="3">
      <t>キニュウ</t>
    </rPh>
    <rPh sb="3" eb="4">
      <t>レイ</t>
    </rPh>
    <rPh sb="6" eb="8">
      <t>ギョウム</t>
    </rPh>
    <phoneticPr fontId="9"/>
  </si>
  <si>
    <t>■建物等概要表</t>
    <rPh sb="3" eb="4">
      <t>トウ</t>
    </rPh>
    <phoneticPr fontId="2"/>
  </si>
  <si>
    <t>建築面積</t>
    <rPh sb="0" eb="2">
      <t>ケンチク</t>
    </rPh>
    <rPh sb="2" eb="4">
      <t>メンセキ</t>
    </rPh>
    <phoneticPr fontId="2"/>
  </si>
  <si>
    <r>
      <t></t>
    </r>
    <r>
      <rPr>
        <sz val="7"/>
        <rFont val="Times New Roman"/>
        <family val="1"/>
      </rPr>
      <t xml:space="preserve"> </t>
    </r>
    <r>
      <rPr>
        <sz val="10.5"/>
        <rFont val="ＭＳ 明朝"/>
        <family val="1"/>
        <charset val="128"/>
      </rPr>
      <t>テーブル</t>
    </r>
    <phoneticPr fontId="2"/>
  </si>
  <si>
    <r>
      <t></t>
    </r>
    <r>
      <rPr>
        <sz val="7"/>
        <rFont val="Times New Roman"/>
        <family val="1"/>
      </rPr>
      <t xml:space="preserve"> </t>
    </r>
    <r>
      <rPr>
        <sz val="10.5"/>
        <rFont val="ＭＳ 明朝"/>
        <family val="1"/>
        <charset val="128"/>
      </rPr>
      <t>ホワイトボード</t>
    </r>
    <phoneticPr fontId="2"/>
  </si>
  <si>
    <r>
      <t></t>
    </r>
    <r>
      <rPr>
        <sz val="7"/>
        <rFont val="Times New Roman"/>
        <family val="1"/>
      </rPr>
      <t xml:space="preserve"> </t>
    </r>
    <r>
      <rPr>
        <sz val="10.5"/>
        <rFont val="ＭＳ 明朝"/>
        <family val="1"/>
        <charset val="128"/>
      </rPr>
      <t>スクリーン、プロジェクター（貸し出し用）</t>
    </r>
    <phoneticPr fontId="2"/>
  </si>
  <si>
    <r>
      <t></t>
    </r>
    <r>
      <rPr>
        <sz val="7"/>
        <rFont val="Times New Roman"/>
        <family val="1"/>
      </rPr>
      <t xml:space="preserve"> </t>
    </r>
    <r>
      <rPr>
        <sz val="10.5"/>
        <rFont val="ＭＳ 明朝"/>
        <family val="1"/>
        <charset val="128"/>
      </rPr>
      <t>運営上必要な機器等</t>
    </r>
    <phoneticPr fontId="2"/>
  </si>
  <si>
    <t>災害対策用トイレ</t>
    <rPh sb="0" eb="5">
      <t>サイガイタイサクヨウ</t>
    </rPh>
    <phoneticPr fontId="9"/>
  </si>
  <si>
    <r>
      <t>各機能運営業務に係る費用（Ｂ）</t>
    </r>
    <r>
      <rPr>
        <sz val="8"/>
        <rFont val="ＭＳ 明朝"/>
        <family val="1"/>
        <charset val="128"/>
      </rPr>
      <t>　※各機能の運営単位ごとに、行を追加して記載すること。</t>
    </r>
    <phoneticPr fontId="2"/>
  </si>
  <si>
    <t>各機能運営業務　※各機能の運営単位ごとに、行を追加して記載すること。</t>
    <phoneticPr fontId="2"/>
  </si>
  <si>
    <t>・アウトドアチェアー</t>
    <phoneticPr fontId="2"/>
  </si>
  <si>
    <t>・折りたたみワンタッチテント</t>
    <rPh sb="1" eb="2">
      <t>オ</t>
    </rPh>
    <phoneticPr fontId="2"/>
  </si>
  <si>
    <t>・その他アウトドア用品</t>
    <rPh sb="3" eb="4">
      <t>タ</t>
    </rPh>
    <rPh sb="9" eb="11">
      <t>ヨウヒン</t>
    </rPh>
    <phoneticPr fontId="2"/>
  </si>
  <si>
    <t>（様式10-20）施設計画概要</t>
    <phoneticPr fontId="2"/>
  </si>
  <si>
    <t>（様式10-21）建物等概要表、各階・各室面積表</t>
    <rPh sb="11" eb="12">
      <t>トウ</t>
    </rPh>
    <phoneticPr fontId="2"/>
  </si>
  <si>
    <t>（様式10-21）建物概要表、各階・各室面積表</t>
    <phoneticPr fontId="2"/>
  </si>
  <si>
    <t>（様式10-22）内外装仕上概要書</t>
    <phoneticPr fontId="2"/>
  </si>
  <si>
    <t>（様式10-23）什器備品リスト</t>
    <rPh sb="9" eb="11">
      <t>ジュウキ</t>
    </rPh>
    <phoneticPr fontId="2"/>
  </si>
  <si>
    <t>健康維持機能</t>
    <rPh sb="0" eb="6">
      <t>ケンコウイジキノウ</t>
    </rPh>
    <phoneticPr fontId="2"/>
  </si>
  <si>
    <t>多目的運動室</t>
    <rPh sb="0" eb="3">
      <t>タモクテキ</t>
    </rPh>
    <rPh sb="3" eb="6">
      <t>ウンドウシツ</t>
    </rPh>
    <phoneticPr fontId="28"/>
  </si>
  <si>
    <t>健康維持機能</t>
    <rPh sb="0" eb="6">
      <t>ケンコウイジキノウ</t>
    </rPh>
    <phoneticPr fontId="28"/>
  </si>
  <si>
    <t>こどもトイレ</t>
    <phoneticPr fontId="2"/>
  </si>
  <si>
    <t>屋内こども遊び場①（０～２歳児ゾーン）</t>
    <phoneticPr fontId="28"/>
  </si>
  <si>
    <t>屋内こども遊び場②（３～５歳児ゾーン）</t>
    <phoneticPr fontId="28"/>
  </si>
  <si>
    <t>屋内こども遊び場③（６歳児～ゾーン）</t>
    <phoneticPr fontId="28"/>
  </si>
  <si>
    <t>遊具ゾーン（屋外遊具エリア）</t>
    <rPh sb="0" eb="2">
      <t>ユウグ</t>
    </rPh>
    <rPh sb="6" eb="8">
      <t>オクガイ</t>
    </rPh>
    <rPh sb="8" eb="10">
      <t>ユウグ</t>
    </rPh>
    <phoneticPr fontId="9"/>
  </si>
  <si>
    <t>３F_倉庫（交流機能）</t>
    <rPh sb="6" eb="8">
      <t>コウリュウ</t>
    </rPh>
    <phoneticPr fontId="2"/>
  </si>
  <si>
    <t>2046年度</t>
    <rPh sb="4" eb="5">
      <t>ネン</t>
    </rPh>
    <rPh sb="5" eb="6">
      <t>ド</t>
    </rPh>
    <phoneticPr fontId="2"/>
  </si>
  <si>
    <t>児童遊戯機能</t>
    <phoneticPr fontId="2"/>
  </si>
  <si>
    <t>多目的室</t>
    <phoneticPr fontId="2"/>
  </si>
  <si>
    <t>290～320</t>
    <phoneticPr fontId="2"/>
  </si>
  <si>
    <t>110～115</t>
    <phoneticPr fontId="2"/>
  </si>
  <si>
    <t>【提案】30</t>
    <rPh sb="1" eb="3">
      <t>テイアン</t>
    </rPh>
    <phoneticPr fontId="2"/>
  </si>
  <si>
    <t>約520～550</t>
    <rPh sb="0" eb="1">
      <t>ヤク</t>
    </rPh>
    <phoneticPr fontId="2"/>
  </si>
  <si>
    <t>貸し部屋②（民間提案）</t>
    <rPh sb="6" eb="10">
      <t>ミンカンテイアン</t>
    </rPh>
    <phoneticPr fontId="2"/>
  </si>
  <si>
    <r>
      <t>開館準備</t>
    </r>
    <r>
      <rPr>
        <sz val="10"/>
        <rFont val="ＭＳ 明朝"/>
        <family val="1"/>
        <charset val="128"/>
      </rPr>
      <t>業務に係る費用（Ａ）</t>
    </r>
    <phoneticPr fontId="2"/>
  </si>
  <si>
    <t>（様式11-5）公募対象公園施設等設置管理業務の収支の積算内訳書</t>
    <rPh sb="1" eb="3">
      <t>ヨウシキ</t>
    </rPh>
    <phoneticPr fontId="2"/>
  </si>
  <si>
    <t>（様式11-6）公募対象公園施設等設置管理業務の収支計算書</t>
    <rPh sb="1" eb="3">
      <t>ヨウシキ</t>
    </rPh>
    <phoneticPr fontId="2"/>
  </si>
  <si>
    <t>25～40</t>
    <phoneticPr fontId="2"/>
  </si>
  <si>
    <t>747～802</t>
    <phoneticPr fontId="2"/>
  </si>
  <si>
    <t>432～447</t>
    <phoneticPr fontId="2"/>
  </si>
  <si>
    <t>約1180～1250</t>
    <rPh sb="0" eb="1">
      <t>ヤク</t>
    </rPh>
    <phoneticPr fontId="2"/>
  </si>
  <si>
    <t>約700～800</t>
    <rPh sb="0" eb="1">
      <t>ヤク</t>
    </rPh>
    <phoneticPr fontId="2"/>
  </si>
  <si>
    <t>92～97</t>
    <phoneticPr fontId="2"/>
  </si>
  <si>
    <t>【提案】100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</si>
</sst>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
    <numFmt numFmtId="178" formatCode="0.00_ "/>
  </numFmts>
  <fonts count="41">
    <font>
      <sz val="11"/>
      <color theme="1"/>
      <name val="ＭＳ Ｐゴシック"/>
      <family val="2"/>
      <charset val="128"/>
      <scheme val="minor"/>
    </font>
    <font>
      <sz val="10"/>
      <name val="ＭＳ 明朝"/>
      <family val="1"/>
      <charset val="128"/>
    </font>
    <font>
      <sz val="6"/>
      <name val="ＭＳ Ｐゴシック"/>
      <family val="2"/>
      <charset val="128"/>
      <scheme val="minor"/>
    </font>
    <font>
      <sz val="10"/>
      <color theme="1"/>
      <name val="ＭＳ 明朝"/>
      <family val="1"/>
      <charset val="128"/>
    </font>
    <font>
      <sz val="11"/>
      <name val="ＭＳ 明朝"/>
      <family val="1"/>
      <charset val="128"/>
    </font>
    <font>
      <sz val="10"/>
      <color rgb="FFFF0000"/>
      <name val="ＭＳ 明朝"/>
      <family val="1"/>
      <charset val="128"/>
    </font>
    <font>
      <sz val="11"/>
      <color theme="1"/>
      <name val="ＭＳ 明朝"/>
      <family val="1"/>
      <charset val="128"/>
    </font>
    <font>
      <sz val="9"/>
      <name val="ＭＳ 明朝"/>
      <family val="1"/>
      <charset val="128"/>
    </font>
    <font>
      <sz val="11"/>
      <name val="ＭＳ Ｐゴシック"/>
      <family val="3"/>
      <charset val="128"/>
    </font>
    <font>
      <sz val="6"/>
      <name val="ＭＳ Ｐゴシック"/>
      <family val="3"/>
      <charset val="128"/>
    </font>
    <font>
      <sz val="8"/>
      <name val="ＭＳ 明朝"/>
      <family val="1"/>
      <charset val="128"/>
    </font>
    <font>
      <sz val="11"/>
      <name val="ＭＳ Ｐゴシック"/>
      <family val="2"/>
      <charset val="128"/>
      <scheme val="minor"/>
    </font>
    <font>
      <sz val="10"/>
      <color theme="1"/>
      <name val="ＭＳ Ｐゴシック"/>
      <family val="2"/>
      <charset val="128"/>
      <scheme val="minor"/>
    </font>
    <font>
      <sz val="11"/>
      <name val="ＭＳ ゴシック"/>
      <family val="3"/>
      <charset val="128"/>
    </font>
    <font>
      <sz val="9"/>
      <color rgb="FFFF0000"/>
      <name val="ＭＳ 明朝"/>
      <family val="1"/>
      <charset val="128"/>
    </font>
    <font>
      <sz val="12"/>
      <name val="ＭＳ ゴシック"/>
      <family val="3"/>
      <charset val="128"/>
    </font>
    <font>
      <sz val="12"/>
      <name val="ＭＳ Ｐゴシック"/>
      <family val="3"/>
      <charset val="128"/>
    </font>
    <font>
      <b/>
      <sz val="16"/>
      <name val="ＭＳ ゴシック"/>
      <family val="3"/>
      <charset val="128"/>
    </font>
    <font>
      <sz val="13"/>
      <name val="ＭＳ 明朝"/>
      <family val="1"/>
      <charset val="128"/>
    </font>
    <font>
      <sz val="11"/>
      <color theme="1"/>
      <name val="ＭＳ Ｐ明朝"/>
      <family val="1"/>
      <charset val="128"/>
    </font>
    <font>
      <sz val="11"/>
      <name val="ＭＳ Ｐ明朝"/>
      <family val="1"/>
      <charset val="128"/>
    </font>
    <font>
      <sz val="13"/>
      <name val="ＭＳ ゴシック"/>
      <family val="3"/>
      <charset val="128"/>
    </font>
    <font>
      <sz val="10"/>
      <name val="ＭＳ Ｐゴシック"/>
      <family val="3"/>
      <charset val="128"/>
    </font>
    <font>
      <sz val="10.5"/>
      <color theme="1"/>
      <name val="ＭＳ 明朝"/>
      <family val="1"/>
      <charset val="128"/>
    </font>
    <font>
      <sz val="9"/>
      <color theme="1"/>
      <name val="ＭＳ 明朝"/>
      <family val="1"/>
      <charset val="128"/>
    </font>
    <font>
      <sz val="9"/>
      <color rgb="FF000000"/>
      <name val="ＭＳ 明朝"/>
      <family val="1"/>
      <charset val="128"/>
    </font>
    <font>
      <sz val="11"/>
      <color theme="1"/>
      <name val="ＭＳ Ｐゴシック"/>
      <family val="2"/>
      <scheme val="minor"/>
    </font>
    <font>
      <sz val="6"/>
      <name val="ＭＳ Ｐゴシック"/>
      <family val="2"/>
      <charset val="128"/>
    </font>
    <font>
      <sz val="6"/>
      <name val="ＭＳ Ｐゴシック"/>
      <family val="3"/>
      <charset val="128"/>
      <scheme val="minor"/>
    </font>
    <font>
      <sz val="10"/>
      <color rgb="FF000000"/>
      <name val="ＭＳ Ｐゴシック"/>
      <family val="2"/>
      <charset val="128"/>
    </font>
    <font>
      <b/>
      <sz val="9"/>
      <color indexed="81"/>
      <name val="MS P ゴシック"/>
      <family val="3"/>
      <charset val="128"/>
    </font>
    <font>
      <sz val="9"/>
      <color indexed="81"/>
      <name val="MS P ゴシック"/>
      <family val="3"/>
      <charset val="128"/>
    </font>
    <font>
      <sz val="10"/>
      <name val="Wingdings"/>
      <family val="1"/>
      <charset val="2"/>
    </font>
    <font>
      <sz val="10"/>
      <name val="Calibri"/>
      <family val="1"/>
    </font>
    <font>
      <sz val="10"/>
      <name val="ＭＳ 明朝"/>
      <family val="1"/>
      <charset val="2"/>
    </font>
    <font>
      <b/>
      <sz val="10"/>
      <name val="ＭＳ 明朝"/>
      <family val="1"/>
      <charset val="128"/>
    </font>
    <font>
      <sz val="10.5"/>
      <name val="Wingdings"/>
      <charset val="2"/>
    </font>
    <font>
      <sz val="7"/>
      <name val="Times New Roman"/>
      <family val="1"/>
    </font>
    <font>
      <sz val="10.5"/>
      <name val="ＭＳ 明朝"/>
      <family val="1"/>
      <charset val="128"/>
    </font>
    <font>
      <strike/>
      <sz val="9"/>
      <color rgb="FFFF0000"/>
      <name val="ＭＳ 明朝"/>
      <family val="1"/>
      <charset val="128"/>
    </font>
    <font>
      <sz val="11"/>
      <color theme="1"/>
      <name val="ＭＳ Ｐゴシック"/>
      <family val="2"/>
      <charset val="128"/>
      <scheme val="minor"/>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59996337778862885"/>
        <bgColor indexed="64"/>
      </patternFill>
    </fill>
    <fill>
      <patternFill patternType="solid">
        <fgColor rgb="FFFFC000"/>
        <bgColor indexed="64"/>
      </patternFill>
    </fill>
    <fill>
      <patternFill patternType="solid">
        <fgColor theme="2"/>
        <bgColor indexed="64"/>
      </patternFill>
    </fill>
    <fill>
      <patternFill patternType="solid">
        <fgColor theme="2" tint="-9.9978637043366805E-2"/>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indexed="64"/>
      </top>
      <bottom/>
      <diagonal/>
    </border>
    <border>
      <left style="thin">
        <color auto="1"/>
      </left>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bottom style="hair">
        <color auto="1"/>
      </bottom>
      <diagonal/>
    </border>
    <border>
      <left style="thin">
        <color indexed="64"/>
      </left>
      <right style="thin">
        <color indexed="64"/>
      </right>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right style="thin">
        <color indexed="64"/>
      </right>
      <top/>
      <bottom/>
      <diagonal/>
    </border>
    <border>
      <left/>
      <right style="thin">
        <color auto="1"/>
      </right>
      <top style="thin">
        <color auto="1"/>
      </top>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auto="1"/>
      </right>
      <top style="hair">
        <color indexed="64"/>
      </top>
      <bottom/>
      <diagonal/>
    </border>
    <border>
      <left style="thin">
        <color indexed="64"/>
      </left>
      <right style="thin">
        <color indexed="64"/>
      </right>
      <top style="hair">
        <color indexed="64"/>
      </top>
      <bottom/>
      <diagonal/>
    </border>
    <border>
      <left/>
      <right/>
      <top style="thin">
        <color auto="1"/>
      </top>
      <bottom style="hair">
        <color auto="1"/>
      </bottom>
      <diagonal/>
    </border>
    <border>
      <left/>
      <right/>
      <top style="hair">
        <color auto="1"/>
      </top>
      <bottom style="thin">
        <color auto="1"/>
      </bottom>
      <diagonal/>
    </border>
    <border>
      <left/>
      <right style="thin">
        <color auto="1"/>
      </right>
      <top/>
      <bottom style="thin">
        <color auto="1"/>
      </bottom>
      <diagonal/>
    </border>
    <border>
      <left/>
      <right style="thin">
        <color auto="1"/>
      </right>
      <top style="hair">
        <color indexed="64"/>
      </top>
      <bottom style="thin">
        <color indexed="64"/>
      </bottom>
      <diagonal/>
    </border>
    <border>
      <left/>
      <right style="thin">
        <color indexed="64"/>
      </right>
      <top/>
      <bottom style="hair">
        <color auto="1"/>
      </bottom>
      <diagonal/>
    </border>
    <border>
      <left/>
      <right/>
      <top/>
      <bottom style="hair">
        <color auto="1"/>
      </bottom>
      <diagonal/>
    </border>
    <border>
      <left/>
      <right/>
      <top style="hair">
        <color indexed="64"/>
      </top>
      <bottom/>
      <diagonal/>
    </border>
    <border diagonalUp="1">
      <left/>
      <right style="thin">
        <color auto="1"/>
      </right>
      <top style="thin">
        <color indexed="64"/>
      </top>
      <bottom style="thin">
        <color indexed="64"/>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auto="1"/>
      </left>
      <right style="medium">
        <color auto="1"/>
      </right>
      <top style="medium">
        <color auto="1"/>
      </top>
      <bottom style="medium">
        <color auto="1"/>
      </bottom>
      <diagonal/>
    </border>
    <border diagonalUp="1">
      <left style="thin">
        <color indexed="64"/>
      </left>
      <right style="thin">
        <color indexed="64"/>
      </right>
      <top/>
      <bottom style="hair">
        <color indexed="64"/>
      </bottom>
      <diagonal style="thin">
        <color indexed="64"/>
      </diagonal>
    </border>
  </borders>
  <cellStyleXfs count="8">
    <xf numFmtId="0" fontId="0" fillId="0" borderId="0">
      <alignment vertical="center"/>
    </xf>
    <xf numFmtId="38" fontId="8" fillId="0" borderId="0" applyFont="0" applyFill="0" applyBorder="0" applyAlignment="0" applyProtection="0"/>
    <xf numFmtId="0" fontId="8" fillId="0" borderId="0"/>
    <xf numFmtId="0" fontId="8" fillId="0" borderId="0">
      <alignment vertical="center"/>
    </xf>
    <xf numFmtId="0" fontId="12" fillId="0" borderId="0">
      <alignment vertical="center"/>
    </xf>
    <xf numFmtId="0" fontId="26" fillId="0" borderId="0"/>
    <xf numFmtId="0" fontId="29" fillId="0" borderId="0">
      <alignment vertical="center"/>
    </xf>
    <xf numFmtId="38" fontId="26" fillId="0" borderId="0" applyFont="0" applyFill="0" applyBorder="0" applyAlignment="0" applyProtection="0">
      <alignment vertical="center"/>
    </xf>
  </cellStyleXfs>
  <cellXfs count="760">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2" xfId="0" applyFont="1" applyBorder="1">
      <alignment vertical="center"/>
    </xf>
    <xf numFmtId="0" fontId="1" fillId="0" borderId="3" xfId="0" applyFont="1" applyBorder="1">
      <alignment vertical="center"/>
    </xf>
    <xf numFmtId="176" fontId="1" fillId="0" borderId="4" xfId="0" applyNumberFormat="1" applyFont="1" applyBorder="1">
      <alignment vertical="center"/>
    </xf>
    <xf numFmtId="0" fontId="1" fillId="0" borderId="5" xfId="0" applyFont="1" applyBorder="1">
      <alignment vertical="center"/>
    </xf>
    <xf numFmtId="0" fontId="1" fillId="0" borderId="6" xfId="0" applyFont="1" applyBorder="1">
      <alignment vertical="center"/>
    </xf>
    <xf numFmtId="176" fontId="1" fillId="0" borderId="1" xfId="0" applyNumberFormat="1" applyFont="1" applyBorder="1">
      <alignment vertical="center"/>
    </xf>
    <xf numFmtId="0" fontId="1" fillId="0" borderId="7" xfId="0" applyFont="1" applyBorder="1">
      <alignment vertical="center"/>
    </xf>
    <xf numFmtId="0" fontId="3" fillId="0" borderId="7" xfId="0" applyFont="1" applyBorder="1" applyAlignment="1">
      <alignment horizontal="left" vertical="center"/>
    </xf>
    <xf numFmtId="176" fontId="1" fillId="0" borderId="0" xfId="0" applyNumberFormat="1" applyFont="1" applyBorder="1">
      <alignment vertical="center"/>
    </xf>
    <xf numFmtId="0" fontId="1" fillId="2" borderId="4" xfId="0" applyFont="1" applyFill="1" applyBorder="1">
      <alignment vertical="center"/>
    </xf>
    <xf numFmtId="0" fontId="1" fillId="2" borderId="2" xfId="0" applyFont="1" applyFill="1" applyBorder="1">
      <alignment vertical="center"/>
    </xf>
    <xf numFmtId="0" fontId="1" fillId="2" borderId="7" xfId="0" applyFont="1" applyFill="1" applyBorder="1">
      <alignment vertical="center"/>
    </xf>
    <xf numFmtId="0" fontId="1" fillId="2" borderId="5" xfId="0" applyFont="1" applyFill="1" applyBorder="1">
      <alignment vertical="center"/>
    </xf>
    <xf numFmtId="0" fontId="1" fillId="2" borderId="9" xfId="0" applyFont="1" applyFill="1" applyBorder="1">
      <alignment vertical="center"/>
    </xf>
    <xf numFmtId="0" fontId="1" fillId="2" borderId="10" xfId="0" applyFont="1" applyFill="1" applyBorder="1">
      <alignment vertical="center"/>
    </xf>
    <xf numFmtId="0" fontId="1" fillId="2" borderId="1" xfId="0" applyFont="1" applyFill="1" applyBorder="1">
      <alignment vertical="center"/>
    </xf>
    <xf numFmtId="176" fontId="1" fillId="0" borderId="10" xfId="0" applyNumberFormat="1" applyFont="1" applyFill="1" applyBorder="1">
      <alignment vertical="center"/>
    </xf>
    <xf numFmtId="0" fontId="1" fillId="0" borderId="0" xfId="0" applyFont="1" applyFill="1">
      <alignment vertical="center"/>
    </xf>
    <xf numFmtId="0" fontId="6" fillId="0" borderId="0" xfId="0" applyFont="1" applyBorder="1" applyAlignment="1">
      <alignment vertical="center"/>
    </xf>
    <xf numFmtId="0" fontId="1" fillId="0" borderId="6" xfId="0" applyFont="1" applyBorder="1" applyAlignment="1">
      <alignment horizontal="left" vertical="center"/>
    </xf>
    <xf numFmtId="0" fontId="1" fillId="0" borderId="11" xfId="0" applyFont="1" applyBorder="1">
      <alignment vertical="center"/>
    </xf>
    <xf numFmtId="0" fontId="3" fillId="0" borderId="5" xfId="0" applyFont="1" applyBorder="1" applyAlignment="1">
      <alignment horizontal="left" vertical="center"/>
    </xf>
    <xf numFmtId="0" fontId="1" fillId="0" borderId="4" xfId="0" applyFont="1" applyBorder="1">
      <alignment vertical="center"/>
    </xf>
    <xf numFmtId="0" fontId="1" fillId="0" borderId="1" xfId="0" applyFont="1" applyBorder="1">
      <alignment vertical="center"/>
    </xf>
    <xf numFmtId="38" fontId="1" fillId="0" borderId="0" xfId="1" applyFont="1" applyFill="1"/>
    <xf numFmtId="38" fontId="1" fillId="0" borderId="0" xfId="1" applyFont="1" applyFill="1" applyAlignment="1"/>
    <xf numFmtId="0" fontId="1" fillId="0" borderId="2" xfId="2" applyFont="1" applyFill="1" applyBorder="1" applyAlignment="1">
      <alignment vertical="center" wrapText="1"/>
    </xf>
    <xf numFmtId="0" fontId="1" fillId="0" borderId="7" xfId="2" applyFont="1" applyFill="1" applyBorder="1" applyAlignment="1">
      <alignment vertical="center" wrapText="1"/>
    </xf>
    <xf numFmtId="0" fontId="1" fillId="0" borderId="5" xfId="2" applyFont="1" applyFill="1" applyBorder="1" applyAlignment="1">
      <alignment vertical="center" wrapText="1"/>
    </xf>
    <xf numFmtId="0" fontId="1" fillId="0" borderId="0" xfId="2" applyFont="1" applyFill="1" applyBorder="1" applyAlignment="1">
      <alignment horizontal="justify" wrapText="1"/>
    </xf>
    <xf numFmtId="38" fontId="1" fillId="0" borderId="0" xfId="1" applyFont="1" applyFill="1" applyBorder="1"/>
    <xf numFmtId="0" fontId="1" fillId="3" borderId="0" xfId="3" applyFont="1" applyFill="1" applyBorder="1" applyAlignment="1">
      <alignment vertical="center"/>
    </xf>
    <xf numFmtId="176" fontId="1" fillId="3" borderId="4" xfId="3" applyNumberFormat="1" applyFont="1" applyFill="1" applyBorder="1" applyAlignment="1">
      <alignment vertical="center"/>
    </xf>
    <xf numFmtId="176" fontId="1" fillId="3" borderId="2" xfId="3" applyNumberFormat="1" applyFont="1" applyFill="1" applyBorder="1" applyAlignment="1">
      <alignment vertical="center"/>
    </xf>
    <xf numFmtId="176" fontId="1" fillId="3" borderId="1" xfId="3" applyNumberFormat="1" applyFont="1" applyFill="1" applyBorder="1" applyAlignment="1">
      <alignment vertical="center"/>
    </xf>
    <xf numFmtId="176" fontId="1" fillId="3" borderId="7" xfId="3" applyNumberFormat="1" applyFont="1" applyFill="1" applyBorder="1" applyAlignment="1">
      <alignment vertical="center"/>
    </xf>
    <xf numFmtId="176" fontId="1" fillId="3" borderId="14" xfId="3" applyNumberFormat="1" applyFont="1" applyFill="1" applyBorder="1" applyAlignment="1">
      <alignment vertical="center"/>
    </xf>
    <xf numFmtId="176" fontId="1" fillId="3" borderId="16" xfId="3" applyNumberFormat="1" applyFont="1" applyFill="1" applyBorder="1" applyAlignment="1">
      <alignment vertical="center"/>
    </xf>
    <xf numFmtId="176" fontId="1" fillId="3" borderId="18" xfId="3" applyNumberFormat="1" applyFont="1" applyFill="1" applyBorder="1" applyAlignment="1">
      <alignment vertical="center"/>
    </xf>
    <xf numFmtId="176" fontId="1" fillId="3" borderId="20" xfId="3" applyNumberFormat="1" applyFont="1" applyFill="1" applyBorder="1" applyAlignment="1">
      <alignment vertical="center"/>
    </xf>
    <xf numFmtId="0" fontId="1" fillId="3" borderId="0" xfId="3" applyFont="1" applyFill="1" applyBorder="1" applyAlignment="1">
      <alignment horizontal="center" vertical="center"/>
    </xf>
    <xf numFmtId="176" fontId="1" fillId="3" borderId="0" xfId="3" applyNumberFormat="1" applyFont="1" applyFill="1" applyBorder="1" applyAlignment="1">
      <alignment vertical="center"/>
    </xf>
    <xf numFmtId="0" fontId="1" fillId="2" borderId="0" xfId="0" applyFont="1" applyFill="1">
      <alignment vertical="center"/>
    </xf>
    <xf numFmtId="0" fontId="1" fillId="2" borderId="12" xfId="0" applyFont="1" applyFill="1" applyBorder="1">
      <alignment vertical="center"/>
    </xf>
    <xf numFmtId="0" fontId="1" fillId="2" borderId="6" xfId="0" applyFont="1" applyFill="1" applyBorder="1">
      <alignment vertical="center"/>
    </xf>
    <xf numFmtId="0" fontId="1" fillId="2" borderId="23" xfId="0" applyFont="1" applyFill="1" applyBorder="1">
      <alignment vertical="center"/>
    </xf>
    <xf numFmtId="0" fontId="1" fillId="2" borderId="0" xfId="0" applyFont="1" applyFill="1" applyAlignment="1">
      <alignment horizontal="left" vertical="center"/>
    </xf>
    <xf numFmtId="0" fontId="1" fillId="2" borderId="0" xfId="0" applyFont="1" applyFill="1" applyAlignment="1">
      <alignment horizontal="right" vertical="center"/>
    </xf>
    <xf numFmtId="176" fontId="1" fillId="2" borderId="23" xfId="0" applyNumberFormat="1" applyFont="1" applyFill="1" applyBorder="1">
      <alignment vertical="center"/>
    </xf>
    <xf numFmtId="176" fontId="1" fillId="2" borderId="9" xfId="0" applyNumberFormat="1" applyFont="1" applyFill="1" applyBorder="1">
      <alignment vertical="center"/>
    </xf>
    <xf numFmtId="0" fontId="1" fillId="2" borderId="24" xfId="0" applyFont="1" applyFill="1" applyBorder="1">
      <alignment vertical="center"/>
    </xf>
    <xf numFmtId="0" fontId="1" fillId="2" borderId="17" xfId="0" applyFont="1" applyFill="1" applyBorder="1">
      <alignment vertical="center"/>
    </xf>
    <xf numFmtId="176" fontId="1" fillId="2" borderId="25" xfId="0" applyNumberFormat="1" applyFont="1" applyFill="1" applyBorder="1">
      <alignment vertical="center"/>
    </xf>
    <xf numFmtId="176" fontId="1" fillId="2" borderId="18" xfId="0" applyNumberFormat="1" applyFont="1" applyFill="1" applyBorder="1">
      <alignment vertical="center"/>
    </xf>
    <xf numFmtId="0" fontId="1" fillId="2" borderId="13" xfId="0" applyFont="1" applyFill="1" applyBorder="1">
      <alignment vertical="center"/>
    </xf>
    <xf numFmtId="176" fontId="1" fillId="2" borderId="22" xfId="0" applyNumberFormat="1" applyFont="1" applyFill="1" applyBorder="1">
      <alignment vertical="center"/>
    </xf>
    <xf numFmtId="176" fontId="1" fillId="2" borderId="14" xfId="0" applyNumberFormat="1" applyFont="1" applyFill="1" applyBorder="1">
      <alignment vertical="center"/>
    </xf>
    <xf numFmtId="176" fontId="1" fillId="2" borderId="24" xfId="0" applyNumberFormat="1" applyFont="1" applyFill="1" applyBorder="1">
      <alignment vertical="center"/>
    </xf>
    <xf numFmtId="176" fontId="1" fillId="2" borderId="10" xfId="0" applyNumberFormat="1" applyFont="1" applyFill="1" applyBorder="1">
      <alignment vertical="center"/>
    </xf>
    <xf numFmtId="0" fontId="1" fillId="2" borderId="26" xfId="0" applyFont="1" applyFill="1" applyBorder="1">
      <alignment vertical="center"/>
    </xf>
    <xf numFmtId="176" fontId="1" fillId="2" borderId="27" xfId="0" applyNumberFormat="1" applyFont="1" applyFill="1" applyBorder="1">
      <alignment vertical="center"/>
    </xf>
    <xf numFmtId="176" fontId="1" fillId="2" borderId="28" xfId="0" applyNumberFormat="1" applyFont="1" applyFill="1" applyBorder="1">
      <alignment vertical="center"/>
    </xf>
    <xf numFmtId="0" fontId="1" fillId="2" borderId="0" xfId="0" applyFont="1" applyFill="1" applyBorder="1" applyAlignment="1">
      <alignment horizontal="left" vertical="center"/>
    </xf>
    <xf numFmtId="0" fontId="1" fillId="2" borderId="0" xfId="0" applyFont="1" applyFill="1" applyBorder="1">
      <alignment vertical="center"/>
    </xf>
    <xf numFmtId="0" fontId="1" fillId="2" borderId="0" xfId="0" applyFont="1" applyFill="1" applyBorder="1" applyAlignment="1">
      <alignment horizontal="center" vertical="center"/>
    </xf>
    <xf numFmtId="0" fontId="3" fillId="0" borderId="0" xfId="0" applyFont="1" applyBorder="1" applyAlignment="1">
      <alignment horizontal="left" vertical="center"/>
    </xf>
    <xf numFmtId="0" fontId="1" fillId="2" borderId="3" xfId="0" applyFont="1" applyFill="1" applyBorder="1">
      <alignment vertical="center"/>
    </xf>
    <xf numFmtId="176" fontId="1" fillId="2" borderId="31" xfId="0" applyNumberFormat="1" applyFont="1" applyFill="1" applyBorder="1">
      <alignment vertical="center"/>
    </xf>
    <xf numFmtId="176" fontId="1" fillId="2" borderId="4" xfId="0" applyNumberFormat="1" applyFont="1" applyFill="1" applyBorder="1">
      <alignment vertical="center"/>
    </xf>
    <xf numFmtId="176" fontId="1" fillId="2" borderId="8" xfId="0" applyNumberFormat="1" applyFont="1" applyFill="1" applyBorder="1">
      <alignment vertical="center"/>
    </xf>
    <xf numFmtId="176" fontId="1" fillId="2" borderId="1" xfId="0" applyNumberFormat="1" applyFont="1" applyFill="1" applyBorder="1">
      <alignment vertical="center"/>
    </xf>
    <xf numFmtId="176" fontId="1" fillId="2" borderId="7" xfId="0" applyNumberFormat="1" applyFont="1" applyFill="1" applyBorder="1">
      <alignment vertical="center"/>
    </xf>
    <xf numFmtId="176" fontId="1" fillId="2" borderId="5" xfId="0" applyNumberFormat="1" applyFont="1" applyFill="1" applyBorder="1">
      <alignment vertical="center"/>
    </xf>
    <xf numFmtId="0" fontId="1" fillId="0" borderId="0" xfId="0" applyFont="1" applyAlignment="1">
      <alignment horizontal="left" vertical="center"/>
    </xf>
    <xf numFmtId="0" fontId="5" fillId="2" borderId="0" xfId="0" applyFont="1" applyFill="1">
      <alignment vertical="center"/>
    </xf>
    <xf numFmtId="0" fontId="5" fillId="0" borderId="0" xfId="0" applyFont="1">
      <alignment vertical="center"/>
    </xf>
    <xf numFmtId="0" fontId="1" fillId="0" borderId="9" xfId="0" applyFont="1" applyBorder="1">
      <alignment vertical="center"/>
    </xf>
    <xf numFmtId="0" fontId="1" fillId="0" borderId="24" xfId="0" applyFont="1" applyBorder="1">
      <alignment vertical="center"/>
    </xf>
    <xf numFmtId="0" fontId="1" fillId="0" borderId="12" xfId="0" applyFont="1" applyBorder="1">
      <alignment vertical="center"/>
    </xf>
    <xf numFmtId="0" fontId="1" fillId="0" borderId="8" xfId="0" applyFont="1" applyBorder="1">
      <alignment vertical="center"/>
    </xf>
    <xf numFmtId="0" fontId="1" fillId="0" borderId="10" xfId="0" applyFont="1" applyBorder="1">
      <alignment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31" xfId="0" applyFont="1" applyBorder="1">
      <alignment vertical="center"/>
    </xf>
    <xf numFmtId="176" fontId="1" fillId="0" borderId="4" xfId="0" applyNumberFormat="1" applyFont="1" applyFill="1" applyBorder="1">
      <alignment vertical="center"/>
    </xf>
    <xf numFmtId="176" fontId="1" fillId="0" borderId="6" xfId="0" applyNumberFormat="1" applyFont="1" applyBorder="1">
      <alignment vertical="center"/>
    </xf>
    <xf numFmtId="176" fontId="1" fillId="0" borderId="3" xfId="0" applyNumberFormat="1" applyFont="1" applyBorder="1">
      <alignment vertical="center"/>
    </xf>
    <xf numFmtId="176" fontId="1" fillId="0" borderId="11" xfId="0" applyNumberFormat="1" applyFont="1" applyFill="1" applyBorder="1">
      <alignment vertical="center"/>
    </xf>
    <xf numFmtId="0" fontId="1" fillId="0" borderId="10" xfId="0" applyFont="1" applyFill="1" applyBorder="1">
      <alignment vertical="center"/>
    </xf>
    <xf numFmtId="0" fontId="1" fillId="0" borderId="4" xfId="0" applyFont="1" applyFill="1" applyBorder="1">
      <alignment vertical="center"/>
    </xf>
    <xf numFmtId="0" fontId="1" fillId="2" borderId="11" xfId="0" applyFont="1" applyFill="1" applyBorder="1">
      <alignment vertical="center"/>
    </xf>
    <xf numFmtId="176" fontId="1" fillId="0" borderId="3" xfId="0" applyNumberFormat="1" applyFont="1" applyFill="1" applyBorder="1">
      <alignment vertical="center"/>
    </xf>
    <xf numFmtId="0" fontId="1" fillId="0" borderId="9" xfId="0" applyFont="1" applyFill="1" applyBorder="1">
      <alignment vertical="center"/>
    </xf>
    <xf numFmtId="0" fontId="1" fillId="2" borderId="8" xfId="0" applyFont="1" applyFill="1" applyBorder="1">
      <alignment vertical="center"/>
    </xf>
    <xf numFmtId="176" fontId="1" fillId="0" borderId="1" xfId="0" applyNumberFormat="1" applyFont="1" applyFill="1" applyBorder="1">
      <alignment vertical="center"/>
    </xf>
    <xf numFmtId="176" fontId="1" fillId="0" borderId="6" xfId="0" applyNumberFormat="1" applyFont="1" applyFill="1" applyBorder="1">
      <alignment vertical="center"/>
    </xf>
    <xf numFmtId="0" fontId="1" fillId="0" borderId="1" xfId="0" applyFont="1" applyFill="1" applyBorder="1">
      <alignment vertical="center"/>
    </xf>
    <xf numFmtId="0" fontId="3" fillId="0" borderId="7" xfId="0" applyFont="1" applyBorder="1">
      <alignment vertical="center"/>
    </xf>
    <xf numFmtId="176" fontId="1" fillId="0" borderId="11" xfId="0" applyNumberFormat="1" applyFont="1" applyBorder="1">
      <alignment vertical="center"/>
    </xf>
    <xf numFmtId="176" fontId="1" fillId="0" borderId="10" xfId="0" applyNumberFormat="1" applyFont="1" applyBorder="1">
      <alignment vertical="center"/>
    </xf>
    <xf numFmtId="176" fontId="1" fillId="0" borderId="8" xfId="0" applyNumberFormat="1" applyFont="1" applyBorder="1">
      <alignment vertical="center"/>
    </xf>
    <xf numFmtId="176" fontId="1" fillId="0" borderId="9" xfId="0" applyNumberFormat="1" applyFont="1" applyBorder="1">
      <alignment vertical="center"/>
    </xf>
    <xf numFmtId="176" fontId="1" fillId="0" borderId="23" xfId="0" applyNumberFormat="1" applyFont="1" applyBorder="1">
      <alignment vertical="center"/>
    </xf>
    <xf numFmtId="176" fontId="1" fillId="0" borderId="31" xfId="0" applyNumberFormat="1" applyFont="1" applyBorder="1">
      <alignment vertical="center"/>
    </xf>
    <xf numFmtId="0" fontId="6" fillId="0" borderId="10" xfId="0" applyFont="1" applyBorder="1" applyAlignment="1">
      <alignment vertical="center"/>
    </xf>
    <xf numFmtId="0" fontId="7" fillId="0" borderId="1" xfId="0" applyFont="1" applyBorder="1">
      <alignment vertical="center"/>
    </xf>
    <xf numFmtId="0" fontId="6" fillId="0" borderId="8" xfId="0" applyFont="1" applyBorder="1" applyAlignment="1">
      <alignment vertical="center"/>
    </xf>
    <xf numFmtId="0" fontId="6" fillId="0" borderId="31" xfId="0" applyFont="1" applyBorder="1" applyAlignment="1">
      <alignment vertical="center"/>
    </xf>
    <xf numFmtId="38" fontId="1" fillId="0" borderId="9" xfId="1" applyFont="1" applyFill="1" applyBorder="1"/>
    <xf numFmtId="0" fontId="1" fillId="0" borderId="1" xfId="2" applyFont="1" applyFill="1" applyBorder="1" applyAlignment="1">
      <alignment horizontal="justify" wrapText="1"/>
    </xf>
    <xf numFmtId="38" fontId="1" fillId="0" borderId="1" xfId="1" applyFont="1" applyFill="1" applyBorder="1"/>
    <xf numFmtId="0" fontId="1" fillId="0" borderId="9" xfId="1" applyNumberFormat="1" applyFont="1" applyFill="1" applyBorder="1" applyAlignment="1">
      <alignment horizontal="left" vertical="center"/>
    </xf>
    <xf numFmtId="0" fontId="1" fillId="0" borderId="4" xfId="1" applyNumberFormat="1" applyFont="1" applyFill="1" applyBorder="1" applyAlignment="1">
      <alignment horizontal="center" vertical="center"/>
    </xf>
    <xf numFmtId="0" fontId="1" fillId="0" borderId="2" xfId="1" applyNumberFormat="1" applyFont="1" applyFill="1" applyBorder="1" applyAlignment="1">
      <alignment horizontal="center" vertical="center"/>
    </xf>
    <xf numFmtId="0" fontId="1" fillId="0" borderId="3" xfId="2" applyFont="1" applyFill="1" applyBorder="1" applyAlignment="1">
      <alignment horizontal="justify" wrapText="1"/>
    </xf>
    <xf numFmtId="0" fontId="1" fillId="0" borderId="6" xfId="2" applyFont="1" applyFill="1" applyBorder="1" applyAlignment="1">
      <alignment horizontal="left"/>
    </xf>
    <xf numFmtId="0" fontId="1" fillId="0" borderId="6" xfId="2" applyFont="1" applyFill="1" applyBorder="1" applyAlignment="1">
      <alignment horizontal="justify" wrapText="1"/>
    </xf>
    <xf numFmtId="0" fontId="1" fillId="0" borderId="8" xfId="2" applyFont="1" applyFill="1" applyBorder="1" applyAlignment="1">
      <alignment horizontal="justify" wrapText="1"/>
    </xf>
    <xf numFmtId="0" fontId="1" fillId="0" borderId="11" xfId="2" applyFont="1" applyFill="1" applyBorder="1" applyAlignment="1">
      <alignment horizontal="left"/>
    </xf>
    <xf numFmtId="0" fontId="1" fillId="0" borderId="10" xfId="1" applyNumberFormat="1" applyFont="1" applyFill="1" applyBorder="1" applyAlignment="1">
      <alignment horizontal="left" vertical="center"/>
    </xf>
    <xf numFmtId="0" fontId="1" fillId="0" borderId="31" xfId="2" applyFont="1" applyFill="1" applyBorder="1" applyAlignment="1">
      <alignment horizontal="justify" wrapText="1"/>
    </xf>
    <xf numFmtId="176" fontId="1" fillId="0" borderId="1" xfId="0" applyNumberFormat="1" applyFont="1" applyBorder="1" applyAlignment="1">
      <alignment horizontal="right" vertical="center"/>
    </xf>
    <xf numFmtId="176" fontId="1" fillId="0" borderId="1"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3" borderId="19" xfId="3" applyNumberFormat="1" applyFont="1" applyFill="1" applyBorder="1" applyAlignment="1">
      <alignment vertical="center"/>
    </xf>
    <xf numFmtId="176" fontId="1" fillId="3" borderId="13" xfId="3" applyNumberFormat="1" applyFont="1" applyFill="1" applyBorder="1" applyAlignment="1">
      <alignment vertical="center"/>
    </xf>
    <xf numFmtId="176" fontId="1" fillId="3" borderId="15" xfId="3" applyNumberFormat="1" applyFont="1" applyFill="1" applyBorder="1" applyAlignment="1">
      <alignment vertical="center"/>
    </xf>
    <xf numFmtId="0" fontId="1" fillId="3" borderId="0" xfId="3" applyFont="1" applyFill="1" applyBorder="1" applyAlignment="1">
      <alignment horizontal="right" vertical="center"/>
    </xf>
    <xf numFmtId="0" fontId="0" fillId="0" borderId="0" xfId="0" applyBorder="1" applyAlignment="1">
      <alignment vertical="center"/>
    </xf>
    <xf numFmtId="0" fontId="1" fillId="0" borderId="0" xfId="0" applyFont="1" applyAlignment="1">
      <alignment vertical="center"/>
    </xf>
    <xf numFmtId="0" fontId="7" fillId="0" borderId="0" xfId="0" applyFont="1">
      <alignment vertical="center"/>
    </xf>
    <xf numFmtId="0" fontId="1" fillId="2" borderId="18" xfId="0" applyFont="1" applyFill="1" applyBorder="1">
      <alignment vertical="center"/>
    </xf>
    <xf numFmtId="0" fontId="1" fillId="2" borderId="14" xfId="0" applyFont="1" applyFill="1" applyBorder="1">
      <alignment vertical="center"/>
    </xf>
    <xf numFmtId="176" fontId="1" fillId="2" borderId="2" xfId="0" applyNumberFormat="1" applyFont="1" applyFill="1" applyBorder="1">
      <alignment vertical="center"/>
    </xf>
    <xf numFmtId="176" fontId="1" fillId="2" borderId="16" xfId="0" applyNumberFormat="1" applyFont="1" applyFill="1" applyBorder="1">
      <alignment vertical="center"/>
    </xf>
    <xf numFmtId="176" fontId="1" fillId="2" borderId="32" xfId="0" applyNumberFormat="1" applyFont="1" applyFill="1" applyBorder="1">
      <alignment vertical="center"/>
    </xf>
    <xf numFmtId="0" fontId="1" fillId="2" borderId="36" xfId="0" applyFont="1" applyFill="1" applyBorder="1">
      <alignment vertical="center"/>
    </xf>
    <xf numFmtId="0" fontId="1" fillId="4" borderId="1"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4" xfId="0" applyFont="1" applyFill="1" applyBorder="1" applyAlignment="1">
      <alignment horizontal="center" vertical="center" wrapText="1"/>
    </xf>
    <xf numFmtId="176" fontId="1" fillId="2" borderId="26" xfId="0" applyNumberFormat="1" applyFont="1" applyFill="1" applyBorder="1" applyAlignment="1">
      <alignment vertical="center"/>
    </xf>
    <xf numFmtId="0" fontId="0" fillId="0" borderId="35" xfId="0" applyBorder="1" applyAlignment="1">
      <alignment vertical="center"/>
    </xf>
    <xf numFmtId="0" fontId="0" fillId="0" borderId="27" xfId="0" applyBorder="1" applyAlignment="1">
      <alignment vertical="center"/>
    </xf>
    <xf numFmtId="0" fontId="1" fillId="4" borderId="5" xfId="0" applyFont="1" applyFill="1" applyBorder="1">
      <alignment vertical="center"/>
    </xf>
    <xf numFmtId="0" fontId="1" fillId="4" borderId="11" xfId="0" applyFont="1" applyFill="1" applyBorder="1">
      <alignment vertical="center"/>
    </xf>
    <xf numFmtId="0" fontId="10"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8" xfId="0" applyFont="1" applyFill="1" applyBorder="1" applyAlignment="1">
      <alignment horizontal="center" vertical="center"/>
    </xf>
    <xf numFmtId="0" fontId="1" fillId="4" borderId="7" xfId="0" applyFont="1" applyFill="1" applyBorder="1" applyAlignment="1">
      <alignment horizontal="center" vertical="center" wrapText="1"/>
    </xf>
    <xf numFmtId="176" fontId="1" fillId="2" borderId="35" xfId="0" applyNumberFormat="1" applyFont="1" applyFill="1" applyBorder="1" applyAlignment="1">
      <alignment vertical="center"/>
    </xf>
    <xf numFmtId="176" fontId="1" fillId="2" borderId="27" xfId="0" applyNumberFormat="1" applyFont="1" applyFill="1" applyBorder="1" applyAlignment="1">
      <alignment vertical="center"/>
    </xf>
    <xf numFmtId="176" fontId="1" fillId="2" borderId="39" xfId="0" applyNumberFormat="1" applyFont="1" applyFill="1" applyBorder="1">
      <alignment vertical="center"/>
    </xf>
    <xf numFmtId="176" fontId="1" fillId="2" borderId="40" xfId="0" applyNumberFormat="1" applyFont="1" applyFill="1" applyBorder="1">
      <alignment vertical="center"/>
    </xf>
    <xf numFmtId="176" fontId="1" fillId="2" borderId="41" xfId="0" applyNumberFormat="1" applyFont="1" applyFill="1" applyBorder="1">
      <alignment vertical="center"/>
    </xf>
    <xf numFmtId="0" fontId="1" fillId="2" borderId="0" xfId="3" applyFont="1" applyFill="1" applyBorder="1" applyAlignment="1">
      <alignment horizontal="left" vertical="center"/>
    </xf>
    <xf numFmtId="0" fontId="11" fillId="2" borderId="0" xfId="0" applyFont="1" applyFill="1" applyBorder="1" applyAlignment="1">
      <alignment horizontal="center" vertical="center"/>
    </xf>
    <xf numFmtId="0" fontId="1" fillId="2" borderId="0" xfId="3" applyFont="1" applyFill="1" applyBorder="1" applyAlignment="1">
      <alignment horizontal="center" vertical="center"/>
    </xf>
    <xf numFmtId="0" fontId="1" fillId="0" borderId="0" xfId="0" applyFont="1" applyBorder="1" applyAlignment="1">
      <alignment horizontal="left" vertical="center"/>
    </xf>
    <xf numFmtId="0" fontId="0" fillId="0" borderId="0" xfId="0" applyBorder="1" applyAlignment="1">
      <alignment horizontal="left" vertical="center"/>
    </xf>
    <xf numFmtId="0" fontId="4" fillId="2" borderId="0" xfId="0" applyFont="1" applyFill="1" applyBorder="1" applyAlignment="1">
      <alignment horizontal="left" vertical="center"/>
    </xf>
    <xf numFmtId="0" fontId="1" fillId="0" borderId="24" xfId="0" applyFont="1" applyFill="1" applyBorder="1">
      <alignment vertical="center"/>
    </xf>
    <xf numFmtId="0" fontId="1" fillId="0" borderId="7" xfId="0" applyFont="1" applyFill="1" applyBorder="1">
      <alignment vertical="center"/>
    </xf>
    <xf numFmtId="0" fontId="1" fillId="0" borderId="6" xfId="0" applyFont="1" applyFill="1" applyBorder="1">
      <alignment vertical="center"/>
    </xf>
    <xf numFmtId="0" fontId="1" fillId="0" borderId="8" xfId="0" applyFont="1" applyFill="1" applyBorder="1">
      <alignment vertical="center"/>
    </xf>
    <xf numFmtId="0" fontId="1" fillId="0" borderId="11" xfId="0" applyFont="1" applyFill="1" applyBorder="1">
      <alignment vertical="center"/>
    </xf>
    <xf numFmtId="0" fontId="1" fillId="0" borderId="31" xfId="0" applyFont="1" applyFill="1" applyBorder="1">
      <alignment vertical="center"/>
    </xf>
    <xf numFmtId="0" fontId="1" fillId="0" borderId="0" xfId="0" applyFont="1" applyFill="1" applyBorder="1">
      <alignment vertical="center"/>
    </xf>
    <xf numFmtId="0" fontId="1" fillId="0" borderId="23" xfId="0" applyFont="1" applyFill="1" applyBorder="1">
      <alignment vertical="center"/>
    </xf>
    <xf numFmtId="0" fontId="1" fillId="4" borderId="7" xfId="0" applyFont="1" applyFill="1" applyBorder="1">
      <alignment vertical="center"/>
    </xf>
    <xf numFmtId="0" fontId="1" fillId="4" borderId="6" xfId="0" applyFont="1" applyFill="1" applyBorder="1">
      <alignment vertical="center"/>
    </xf>
    <xf numFmtId="0" fontId="1" fillId="4" borderId="1" xfId="0" applyFont="1" applyFill="1" applyBorder="1" applyAlignment="1">
      <alignment horizontal="center" vertical="center"/>
    </xf>
    <xf numFmtId="0" fontId="1" fillId="4" borderId="8" xfId="0" applyFont="1" applyFill="1" applyBorder="1">
      <alignment vertical="center"/>
    </xf>
    <xf numFmtId="0" fontId="6" fillId="4" borderId="8" xfId="0" applyFont="1" applyFill="1" applyBorder="1" applyAlignment="1">
      <alignment horizontal="center" vertical="center"/>
    </xf>
    <xf numFmtId="0" fontId="1" fillId="4" borderId="10" xfId="0" applyFont="1" applyFill="1" applyBorder="1" applyAlignment="1">
      <alignment horizontal="center" vertical="center"/>
    </xf>
    <xf numFmtId="0" fontId="3" fillId="2" borderId="0" xfId="0" applyFont="1" applyFill="1">
      <alignment vertical="center"/>
    </xf>
    <xf numFmtId="0" fontId="1" fillId="4" borderId="6" xfId="3" applyFont="1" applyFill="1" applyBorder="1" applyAlignment="1">
      <alignment horizontal="center" vertical="center"/>
    </xf>
    <xf numFmtId="0" fontId="1" fillId="3" borderId="21" xfId="3" applyFont="1" applyFill="1" applyBorder="1" applyAlignment="1">
      <alignment vertical="center"/>
    </xf>
    <xf numFmtId="0" fontId="1" fillId="3" borderId="30" xfId="3" applyFont="1" applyFill="1" applyBorder="1" applyAlignment="1">
      <alignment vertical="center"/>
    </xf>
    <xf numFmtId="0" fontId="1" fillId="2" borderId="0" xfId="0" applyFont="1" applyFill="1" applyBorder="1" applyAlignment="1">
      <alignment horizontal="left" vertical="center"/>
    </xf>
    <xf numFmtId="0" fontId="0" fillId="0" borderId="0" xfId="0" applyBorder="1" applyAlignment="1">
      <alignment horizontal="left" vertical="center"/>
    </xf>
    <xf numFmtId="0" fontId="10" fillId="4" borderId="1" xfId="3" applyFont="1" applyFill="1" applyBorder="1" applyAlignment="1">
      <alignment horizontal="center" vertical="center"/>
    </xf>
    <xf numFmtId="0" fontId="1" fillId="4" borderId="8" xfId="0" applyFont="1" applyFill="1" applyBorder="1" applyAlignment="1">
      <alignment vertical="center"/>
    </xf>
    <xf numFmtId="0" fontId="1" fillId="2" borderId="25" xfId="0" applyFont="1" applyFill="1" applyBorder="1" applyAlignment="1">
      <alignment vertical="center"/>
    </xf>
    <xf numFmtId="0" fontId="1" fillId="2" borderId="22" xfId="0" applyFont="1" applyFill="1" applyBorder="1" applyAlignment="1">
      <alignment vertical="center"/>
    </xf>
    <xf numFmtId="0" fontId="1" fillId="2" borderId="32" xfId="0" applyFont="1" applyFill="1" applyBorder="1" applyAlignment="1">
      <alignment vertical="center"/>
    </xf>
    <xf numFmtId="0" fontId="1" fillId="2" borderId="8" xfId="0" applyFont="1" applyFill="1" applyBorder="1" applyAlignment="1">
      <alignment vertical="center"/>
    </xf>
    <xf numFmtId="176" fontId="1" fillId="3" borderId="11" xfId="3" applyNumberFormat="1" applyFont="1" applyFill="1" applyBorder="1" applyAlignment="1">
      <alignment vertical="center"/>
    </xf>
    <xf numFmtId="0" fontId="1" fillId="4" borderId="6" xfId="0" applyFont="1" applyFill="1" applyBorder="1" applyAlignment="1">
      <alignment vertical="center"/>
    </xf>
    <xf numFmtId="0" fontId="1" fillId="2" borderId="29" xfId="0" applyFont="1" applyFill="1" applyBorder="1" applyAlignment="1">
      <alignment vertical="center"/>
    </xf>
    <xf numFmtId="0" fontId="1" fillId="2" borderId="21" xfId="0" applyFont="1" applyFill="1" applyBorder="1" applyAlignment="1">
      <alignment vertical="center"/>
    </xf>
    <xf numFmtId="0" fontId="1" fillId="2" borderId="30" xfId="0" applyFont="1" applyFill="1" applyBorder="1" applyAlignment="1">
      <alignment vertical="center"/>
    </xf>
    <xf numFmtId="0" fontId="1" fillId="2" borderId="6" xfId="0" applyFont="1" applyFill="1" applyBorder="1" applyAlignment="1">
      <alignment vertical="center"/>
    </xf>
    <xf numFmtId="0" fontId="1" fillId="3" borderId="29" xfId="3" applyFont="1" applyFill="1" applyBorder="1" applyAlignment="1">
      <alignment vertical="center"/>
    </xf>
    <xf numFmtId="0" fontId="1" fillId="3" borderId="6" xfId="3" applyFont="1" applyFill="1" applyBorder="1" applyAlignment="1">
      <alignment vertical="center"/>
    </xf>
    <xf numFmtId="0" fontId="1" fillId="3" borderId="6" xfId="3" applyFont="1" applyFill="1" applyBorder="1" applyAlignment="1">
      <alignment horizontal="center" vertical="center"/>
    </xf>
    <xf numFmtId="0" fontId="6" fillId="0" borderId="1" xfId="0" applyFont="1" applyBorder="1" applyAlignment="1">
      <alignment vertical="center"/>
    </xf>
    <xf numFmtId="0" fontId="1" fillId="4" borderId="1" xfId="0" applyFont="1" applyFill="1" applyBorder="1" applyAlignment="1">
      <alignment horizontal="center" vertical="center"/>
    </xf>
    <xf numFmtId="0" fontId="6" fillId="4" borderId="8" xfId="0" applyFont="1" applyFill="1" applyBorder="1" applyAlignment="1">
      <alignment horizontal="center" vertical="center"/>
    </xf>
    <xf numFmtId="0" fontId="1" fillId="4" borderId="10" xfId="0" applyFont="1" applyFill="1" applyBorder="1" applyAlignment="1">
      <alignment horizontal="center" vertical="center" wrapText="1"/>
    </xf>
    <xf numFmtId="0" fontId="1" fillId="4" borderId="24" xfId="0" applyFont="1" applyFill="1" applyBorder="1" applyAlignment="1">
      <alignment horizontal="center" vertical="center"/>
    </xf>
    <xf numFmtId="0" fontId="3" fillId="0" borderId="8" xfId="0" applyFont="1" applyBorder="1">
      <alignment vertical="center"/>
    </xf>
    <xf numFmtId="0" fontId="3" fillId="0" borderId="8" xfId="0" applyFont="1" applyBorder="1" applyAlignment="1">
      <alignment horizontal="left" vertical="center"/>
    </xf>
    <xf numFmtId="0" fontId="1" fillId="0" borderId="3" xfId="0" applyFont="1" applyFill="1" applyBorder="1">
      <alignment vertical="center"/>
    </xf>
    <xf numFmtId="0" fontId="6" fillId="0" borderId="11" xfId="0" applyFont="1" applyBorder="1" applyAlignment="1">
      <alignment vertical="center"/>
    </xf>
    <xf numFmtId="0" fontId="1" fillId="2" borderId="0" xfId="0" applyFont="1" applyFill="1" applyBorder="1" applyAlignment="1">
      <alignment vertical="center"/>
    </xf>
    <xf numFmtId="0" fontId="1" fillId="0" borderId="0" xfId="0" applyFont="1" applyAlignment="1">
      <alignment vertical="center" wrapText="1"/>
    </xf>
    <xf numFmtId="0" fontId="1" fillId="5"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4" fillId="0" borderId="0" xfId="0" applyFont="1" applyAlignment="1">
      <alignment vertical="center" wrapText="1"/>
    </xf>
    <xf numFmtId="0" fontId="4" fillId="0" borderId="0" xfId="0" applyFont="1" applyBorder="1" applyAlignment="1">
      <alignment horizontal="left" vertical="center"/>
    </xf>
    <xf numFmtId="0" fontId="4" fillId="0" borderId="0" xfId="0" applyFont="1" applyAlignment="1">
      <alignment vertical="center"/>
    </xf>
    <xf numFmtId="0" fontId="1" fillId="0" borderId="18" xfId="0" applyFont="1" applyBorder="1">
      <alignment vertical="center"/>
    </xf>
    <xf numFmtId="0" fontId="1" fillId="0" borderId="14" xfId="0" applyFont="1" applyBorder="1">
      <alignment vertical="center"/>
    </xf>
    <xf numFmtId="0" fontId="1" fillId="0" borderId="28" xfId="0" applyFont="1" applyBorder="1">
      <alignment vertical="center"/>
    </xf>
    <xf numFmtId="0" fontId="1" fillId="0" borderId="16" xfId="0" applyFont="1" applyBorder="1">
      <alignment vertical="center"/>
    </xf>
    <xf numFmtId="0" fontId="1" fillId="0" borderId="13" xfId="0" applyFont="1" applyBorder="1">
      <alignment vertical="center"/>
    </xf>
    <xf numFmtId="0" fontId="1" fillId="0" borderId="0" xfId="0" applyFont="1" applyBorder="1" applyAlignment="1">
      <alignment horizontal="left" vertical="center"/>
    </xf>
    <xf numFmtId="0" fontId="1" fillId="4" borderId="1" xfId="0" applyFont="1" applyFill="1" applyBorder="1" applyAlignment="1">
      <alignment horizontal="center" vertical="center"/>
    </xf>
    <xf numFmtId="0" fontId="1" fillId="4" borderId="24" xfId="0" applyFont="1" applyFill="1" applyBorder="1" applyAlignment="1">
      <alignment horizontal="center" vertical="center"/>
    </xf>
    <xf numFmtId="0" fontId="1" fillId="0" borderId="0" xfId="0" applyFont="1" applyBorder="1" applyAlignment="1">
      <alignment horizontal="left" vertical="center"/>
    </xf>
    <xf numFmtId="0" fontId="1" fillId="4" borderId="10" xfId="0" applyFont="1" applyFill="1" applyBorder="1" applyAlignment="1">
      <alignment horizontal="center" vertical="center" wrapText="1"/>
    </xf>
    <xf numFmtId="0" fontId="1" fillId="0" borderId="12" xfId="0" applyFont="1" applyBorder="1" applyAlignment="1">
      <alignment vertical="center" wrapText="1"/>
    </xf>
    <xf numFmtId="0" fontId="3" fillId="0" borderId="10" xfId="0" applyFont="1" applyBorder="1">
      <alignment vertical="center"/>
    </xf>
    <xf numFmtId="0" fontId="1" fillId="2" borderId="24" xfId="2" applyFont="1" applyFill="1" applyBorder="1" applyAlignment="1">
      <alignment vertical="center"/>
    </xf>
    <xf numFmtId="0" fontId="1" fillId="2" borderId="11" xfId="2" applyFont="1" applyFill="1" applyBorder="1" applyAlignment="1">
      <alignment vertical="center"/>
    </xf>
    <xf numFmtId="0" fontId="1" fillId="2" borderId="7" xfId="2" applyFont="1" applyFill="1" applyBorder="1" applyAlignment="1">
      <alignment vertical="center"/>
    </xf>
    <xf numFmtId="0" fontId="1" fillId="2" borderId="8" xfId="2" applyFont="1" applyFill="1" applyBorder="1" applyAlignment="1">
      <alignment vertical="center"/>
    </xf>
    <xf numFmtId="0" fontId="1" fillId="0" borderId="5" xfId="0" applyFont="1" applyFill="1" applyBorder="1">
      <alignment vertical="center"/>
    </xf>
    <xf numFmtId="0" fontId="1" fillId="0" borderId="1" xfId="1" applyNumberFormat="1" applyFont="1" applyFill="1" applyBorder="1" applyAlignment="1">
      <alignment horizontal="center" vertical="center"/>
    </xf>
    <xf numFmtId="0" fontId="1" fillId="0" borderId="4" xfId="2" applyFont="1" applyFill="1" applyBorder="1" applyAlignment="1">
      <alignment vertical="center" wrapText="1"/>
    </xf>
    <xf numFmtId="0" fontId="1" fillId="0" borderId="1" xfId="2" applyFont="1" applyFill="1" applyBorder="1" applyAlignment="1">
      <alignment vertical="center" wrapText="1"/>
    </xf>
    <xf numFmtId="0" fontId="0" fillId="0" borderId="7" xfId="0" applyBorder="1" applyAlignment="1">
      <alignment horizontal="center" vertical="center"/>
    </xf>
    <xf numFmtId="0" fontId="1" fillId="0" borderId="8" xfId="1" applyNumberFormat="1" applyFont="1" applyFill="1" applyBorder="1" applyAlignment="1">
      <alignment horizontal="center" vertical="center"/>
    </xf>
    <xf numFmtId="0" fontId="1" fillId="2" borderId="6" xfId="2" applyFont="1" applyFill="1" applyBorder="1" applyAlignment="1">
      <alignment vertical="center"/>
    </xf>
    <xf numFmtId="0" fontId="1" fillId="0" borderId="8" xfId="2" applyFont="1" applyFill="1" applyBorder="1" applyAlignment="1">
      <alignment vertical="center" wrapText="1"/>
    </xf>
    <xf numFmtId="0" fontId="3" fillId="0" borderId="6" xfId="0" applyFont="1" applyBorder="1" applyAlignment="1">
      <alignment horizontal="left" vertical="center"/>
    </xf>
    <xf numFmtId="0" fontId="1" fillId="2" borderId="5" xfId="2" applyFont="1" applyFill="1" applyBorder="1" applyAlignment="1">
      <alignment vertical="center"/>
    </xf>
    <xf numFmtId="0" fontId="1" fillId="0" borderId="10" xfId="1" applyNumberFormat="1" applyFont="1" applyFill="1" applyBorder="1" applyAlignment="1">
      <alignment horizontal="center" vertical="center"/>
    </xf>
    <xf numFmtId="0" fontId="1" fillId="0" borderId="24" xfId="2" applyFont="1" applyFill="1" applyBorder="1" applyAlignment="1">
      <alignment horizontal="justify" wrapText="1"/>
    </xf>
    <xf numFmtId="0" fontId="1" fillId="0" borderId="5" xfId="1" applyNumberFormat="1" applyFont="1" applyFill="1" applyBorder="1" applyAlignment="1">
      <alignment horizontal="left" vertical="center"/>
    </xf>
    <xf numFmtId="38" fontId="1" fillId="0" borderId="11" xfId="1" applyFont="1" applyFill="1" applyBorder="1"/>
    <xf numFmtId="38" fontId="1" fillId="0" borderId="5" xfId="1" applyFont="1" applyFill="1" applyBorder="1" applyAlignment="1">
      <alignment vertical="center"/>
    </xf>
    <xf numFmtId="38" fontId="1" fillId="0" borderId="12" xfId="1" applyFont="1" applyFill="1" applyBorder="1" applyAlignment="1">
      <alignment vertical="center"/>
    </xf>
    <xf numFmtId="38" fontId="1" fillId="0" borderId="8" xfId="1" applyFont="1" applyFill="1" applyBorder="1" applyAlignment="1">
      <alignment vertical="center"/>
    </xf>
    <xf numFmtId="38" fontId="1" fillId="0" borderId="2" xfId="1" applyFont="1" applyFill="1" applyBorder="1" applyAlignment="1">
      <alignment vertical="center"/>
    </xf>
    <xf numFmtId="38" fontId="1" fillId="0" borderId="24" xfId="1"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176" fontId="1" fillId="0" borderId="1" xfId="0" applyNumberFormat="1" applyFont="1" applyBorder="1" applyAlignment="1">
      <alignment vertical="center"/>
    </xf>
    <xf numFmtId="0" fontId="1" fillId="0" borderId="12" xfId="0" applyFont="1" applyBorder="1" applyAlignment="1">
      <alignment vertical="center"/>
    </xf>
    <xf numFmtId="0" fontId="1" fillId="0" borderId="7" xfId="0" applyFont="1" applyFill="1" applyBorder="1" applyAlignment="1">
      <alignment vertical="center"/>
    </xf>
    <xf numFmtId="0" fontId="1" fillId="0" borderId="11" xfId="0" applyFont="1" applyFill="1" applyBorder="1" applyAlignment="1">
      <alignment vertical="center"/>
    </xf>
    <xf numFmtId="0" fontId="1" fillId="0" borderId="24" xfId="0" applyFont="1" applyFill="1" applyBorder="1" applyAlignment="1">
      <alignment vertical="center"/>
    </xf>
    <xf numFmtId="0" fontId="1" fillId="0" borderId="1" xfId="0" applyFont="1" applyFill="1" applyBorder="1" applyAlignment="1">
      <alignment vertical="center"/>
    </xf>
    <xf numFmtId="0" fontId="1" fillId="0" borderId="6" xfId="0" applyFont="1" applyFill="1" applyBorder="1" applyAlignment="1">
      <alignment vertical="center"/>
    </xf>
    <xf numFmtId="0" fontId="1" fillId="0" borderId="8" xfId="0" applyFont="1" applyFill="1" applyBorder="1" applyAlignment="1">
      <alignment vertical="center"/>
    </xf>
    <xf numFmtId="0" fontId="1" fillId="0" borderId="10" xfId="2" applyFont="1" applyFill="1" applyBorder="1" applyAlignment="1">
      <alignment vertical="center" wrapText="1"/>
    </xf>
    <xf numFmtId="0" fontId="0" fillId="0" borderId="35" xfId="0" applyBorder="1" applyAlignment="1">
      <alignment vertical="center"/>
    </xf>
    <xf numFmtId="0" fontId="1" fillId="0" borderId="0" xfId="0" applyFont="1" applyFill="1" applyBorder="1" applyAlignment="1">
      <alignment horizontal="left" vertical="center"/>
    </xf>
    <xf numFmtId="0" fontId="4" fillId="0" borderId="0" xfId="0" applyFont="1" applyFill="1" applyBorder="1" applyAlignment="1">
      <alignment horizontal="left" vertical="center"/>
    </xf>
    <xf numFmtId="0" fontId="1" fillId="0" borderId="0" xfId="3" applyFont="1" applyFill="1" applyBorder="1" applyAlignment="1">
      <alignment horizontal="right" vertical="center"/>
    </xf>
    <xf numFmtId="0" fontId="1" fillId="0" borderId="1"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12" xfId="0" applyFont="1" applyFill="1" applyBorder="1">
      <alignment vertical="center"/>
    </xf>
    <xf numFmtId="0" fontId="1" fillId="0" borderId="2" xfId="0" applyFont="1" applyFill="1" applyBorder="1">
      <alignment vertical="center"/>
    </xf>
    <xf numFmtId="176" fontId="1" fillId="0" borderId="0" xfId="0" applyNumberFormat="1" applyFont="1" applyFill="1" applyBorder="1">
      <alignment vertical="center"/>
    </xf>
    <xf numFmtId="0" fontId="1" fillId="0" borderId="23" xfId="2" applyFont="1" applyFill="1" applyBorder="1" applyAlignment="1">
      <alignment vertical="center" wrapText="1"/>
    </xf>
    <xf numFmtId="0" fontId="1" fillId="0" borderId="9" xfId="2" applyFont="1" applyFill="1" applyBorder="1" applyAlignment="1">
      <alignment vertical="center" wrapText="1"/>
    </xf>
    <xf numFmtId="0" fontId="1" fillId="0" borderId="31" xfId="2" applyFont="1" applyFill="1" applyBorder="1" applyAlignment="1">
      <alignment vertical="center" wrapText="1"/>
    </xf>
    <xf numFmtId="0" fontId="1" fillId="0" borderId="24" xfId="2" applyFont="1" applyFill="1" applyBorder="1" applyAlignment="1">
      <alignment vertical="center" wrapText="1"/>
    </xf>
    <xf numFmtId="0" fontId="1" fillId="0" borderId="0" xfId="2" applyFont="1" applyFill="1" applyBorder="1" applyAlignment="1">
      <alignment vertical="center" wrapText="1"/>
    </xf>
    <xf numFmtId="0" fontId="1" fillId="0" borderId="12" xfId="2" applyFont="1" applyFill="1" applyBorder="1" applyAlignment="1">
      <alignment vertical="center" wrapText="1"/>
    </xf>
    <xf numFmtId="0" fontId="1" fillId="0" borderId="3" xfId="2" applyFont="1" applyFill="1" applyBorder="1" applyAlignment="1">
      <alignment vertical="center" wrapText="1"/>
    </xf>
    <xf numFmtId="0" fontId="11" fillId="0" borderId="4" xfId="0" applyFont="1" applyFill="1" applyBorder="1" applyAlignment="1">
      <alignment horizontal="center" vertical="center"/>
    </xf>
    <xf numFmtId="38" fontId="1" fillId="0" borderId="0" xfId="1" applyFont="1" applyFill="1" applyBorder="1" applyAlignment="1"/>
    <xf numFmtId="0" fontId="1" fillId="0" borderId="0" xfId="1" applyNumberFormat="1" applyFont="1" applyFill="1" applyBorder="1" applyAlignment="1">
      <alignment horizontal="center" vertical="center"/>
    </xf>
    <xf numFmtId="0" fontId="1" fillId="0" borderId="0" xfId="1" applyNumberFormat="1" applyFont="1" applyFill="1" applyBorder="1" applyAlignment="1">
      <alignment horizontal="left" vertical="center"/>
    </xf>
    <xf numFmtId="0" fontId="1" fillId="0" borderId="0" xfId="2" applyFont="1" applyFill="1" applyBorder="1" applyAlignment="1">
      <alignment horizontal="left"/>
    </xf>
    <xf numFmtId="0" fontId="15" fillId="0" borderId="0" xfId="3" applyFont="1" applyAlignment="1">
      <alignment horizontal="left" vertical="center"/>
    </xf>
    <xf numFmtId="0" fontId="13" fillId="0" borderId="0" xfId="3" applyFont="1" applyAlignment="1">
      <alignment horizontal="left" vertical="center"/>
    </xf>
    <xf numFmtId="0" fontId="13" fillId="0" borderId="0" xfId="3" applyFont="1" applyAlignment="1">
      <alignment vertical="center"/>
    </xf>
    <xf numFmtId="0" fontId="15" fillId="0" borderId="0" xfId="3" applyFont="1" applyAlignment="1">
      <alignment vertical="center"/>
    </xf>
    <xf numFmtId="0" fontId="15" fillId="0" borderId="0" xfId="3" applyFont="1">
      <alignment vertical="center"/>
    </xf>
    <xf numFmtId="0" fontId="8" fillId="0" borderId="0" xfId="3">
      <alignment vertical="center"/>
    </xf>
    <xf numFmtId="0" fontId="13" fillId="0" borderId="0" xfId="3" applyFont="1">
      <alignment vertical="center"/>
    </xf>
    <xf numFmtId="0" fontId="16" fillId="0" borderId="0" xfId="3" applyFont="1" applyAlignment="1">
      <alignment horizontal="left" vertical="center"/>
    </xf>
    <xf numFmtId="177" fontId="8" fillId="0" borderId="0" xfId="3" applyNumberFormat="1" applyAlignment="1">
      <alignment horizontal="right" vertical="center"/>
    </xf>
    <xf numFmtId="0" fontId="15" fillId="0" borderId="0" xfId="3" applyFont="1" applyAlignment="1">
      <alignment horizontal="center" vertical="center"/>
    </xf>
    <xf numFmtId="0" fontId="15" fillId="0" borderId="0" xfId="3" applyFont="1" applyAlignment="1">
      <alignment horizontal="right" vertical="center"/>
    </xf>
    <xf numFmtId="0" fontId="16" fillId="0" borderId="0" xfId="3" applyFont="1">
      <alignment vertical="center"/>
    </xf>
    <xf numFmtId="49" fontId="15" fillId="0" borderId="0" xfId="3" applyNumberFormat="1" applyFont="1" applyAlignment="1" applyProtection="1">
      <alignment horizontal="center" vertical="center"/>
    </xf>
    <xf numFmtId="0" fontId="15" fillId="0" borderId="0" xfId="3" applyFont="1" applyAlignment="1" applyProtection="1">
      <alignment horizontal="center" vertical="center"/>
      <protection hidden="1"/>
    </xf>
    <xf numFmtId="0" fontId="18" fillId="0" borderId="0" xfId="3" applyFont="1" applyAlignment="1">
      <alignment horizontal="left" vertical="center"/>
    </xf>
    <xf numFmtId="0" fontId="18" fillId="0" borderId="0" xfId="3" applyFont="1" applyAlignment="1">
      <alignment vertical="center"/>
    </xf>
    <xf numFmtId="0" fontId="4" fillId="2" borderId="1" xfId="3" applyFont="1" applyFill="1" applyBorder="1" applyAlignment="1" applyProtection="1">
      <alignment horizontal="center" vertical="center"/>
    </xf>
    <xf numFmtId="0" fontId="18" fillId="0" borderId="1" xfId="3" applyFont="1" applyBorder="1" applyAlignment="1" applyProtection="1">
      <alignment horizontal="center" vertical="center"/>
    </xf>
    <xf numFmtId="0" fontId="4" fillId="0" borderId="1" xfId="3" applyFont="1" applyBorder="1" applyAlignment="1" applyProtection="1">
      <alignment horizontal="center" vertical="center" wrapText="1"/>
    </xf>
    <xf numFmtId="49" fontId="4" fillId="0" borderId="6" xfId="3" applyNumberFormat="1" applyFont="1" applyBorder="1" applyAlignment="1" applyProtection="1">
      <alignment horizontal="center" vertical="center" wrapText="1"/>
    </xf>
    <xf numFmtId="49" fontId="4" fillId="0" borderId="6" xfId="3" applyNumberFormat="1" applyFont="1" applyBorder="1" applyAlignment="1" applyProtection="1">
      <alignment horizontal="center" vertical="center" shrinkToFit="1"/>
    </xf>
    <xf numFmtId="49" fontId="13" fillId="0" borderId="8" xfId="3" applyNumberFormat="1" applyFont="1" applyBorder="1" applyAlignment="1">
      <alignment horizontal="center" vertical="center"/>
    </xf>
    <xf numFmtId="0" fontId="21" fillId="0" borderId="0" xfId="3" applyFont="1" applyBorder="1" applyAlignment="1" applyProtection="1">
      <alignment horizontal="left" vertical="center"/>
      <protection locked="0"/>
    </xf>
    <xf numFmtId="0" fontId="21" fillId="0" borderId="0" xfId="3" applyFont="1" applyBorder="1" applyAlignment="1" applyProtection="1">
      <alignment vertical="center"/>
      <protection locked="0"/>
    </xf>
    <xf numFmtId="0" fontId="1" fillId="0" borderId="0" xfId="3" applyFont="1" applyAlignment="1">
      <alignment horizontal="left" vertical="center"/>
    </xf>
    <xf numFmtId="0" fontId="1" fillId="0" borderId="0" xfId="3" applyFont="1" applyBorder="1" applyAlignment="1">
      <alignment horizontal="left" vertical="center"/>
    </xf>
    <xf numFmtId="0" fontId="1" fillId="0" borderId="0" xfId="3" applyFont="1" applyBorder="1" applyAlignment="1">
      <alignment vertical="center"/>
    </xf>
    <xf numFmtId="0" fontId="1" fillId="0" borderId="0" xfId="3" applyFont="1" applyAlignment="1">
      <alignment vertical="center"/>
    </xf>
    <xf numFmtId="0" fontId="7" fillId="0" borderId="0" xfId="3" applyFont="1" applyAlignment="1">
      <alignment vertical="center"/>
    </xf>
    <xf numFmtId="0" fontId="7" fillId="0" borderId="0" xfId="3" applyFont="1">
      <alignment vertical="center"/>
    </xf>
    <xf numFmtId="0" fontId="22" fillId="0" borderId="0" xfId="3" applyFont="1" applyAlignment="1">
      <alignment vertical="center"/>
    </xf>
    <xf numFmtId="0" fontId="21" fillId="0" borderId="0" xfId="3" applyFont="1">
      <alignment vertical="center"/>
    </xf>
    <xf numFmtId="0" fontId="22" fillId="0" borderId="0" xfId="3" applyFont="1" applyAlignment="1">
      <alignment horizontal="left" vertical="center"/>
    </xf>
    <xf numFmtId="0" fontId="7" fillId="0" borderId="0" xfId="3" applyFont="1" applyAlignment="1">
      <alignment horizontal="left" vertical="center"/>
    </xf>
    <xf numFmtId="0" fontId="8" fillId="0" borderId="0" xfId="3" applyFont="1">
      <alignment vertical="center"/>
    </xf>
    <xf numFmtId="0" fontId="6" fillId="0" borderId="0" xfId="0" applyFont="1">
      <alignment vertical="center"/>
    </xf>
    <xf numFmtId="0" fontId="6" fillId="0" borderId="1" xfId="0" applyFont="1" applyBorder="1" applyAlignment="1">
      <alignment horizontal="center" vertical="center"/>
    </xf>
    <xf numFmtId="0" fontId="23" fillId="6" borderId="10"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6" fillId="0" borderId="1" xfId="0" applyFont="1" applyBorder="1">
      <alignment vertical="center"/>
    </xf>
    <xf numFmtId="0" fontId="23" fillId="0" borderId="1" xfId="0"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Border="1">
      <alignment vertical="center"/>
    </xf>
    <xf numFmtId="178" fontId="6" fillId="0" borderId="1" xfId="0" applyNumberFormat="1" applyFont="1" applyBorder="1" applyAlignment="1">
      <alignment horizontal="right" vertical="center"/>
    </xf>
    <xf numFmtId="9" fontId="6" fillId="0" borderId="1" xfId="0" applyNumberFormat="1" applyFont="1" applyBorder="1" applyAlignment="1">
      <alignment horizontal="right" vertical="center"/>
    </xf>
    <xf numFmtId="0" fontId="24" fillId="0" borderId="0" xfId="0" applyFont="1">
      <alignment vertical="center"/>
    </xf>
    <xf numFmtId="0" fontId="25" fillId="0" borderId="0" xfId="0" applyFont="1" applyAlignment="1">
      <alignment horizontal="left" vertical="center"/>
    </xf>
    <xf numFmtId="0" fontId="1" fillId="0" borderId="1" xfId="0" applyFont="1" applyFill="1" applyBorder="1" applyAlignment="1">
      <alignment horizontal="right" vertical="center" wrapText="1"/>
    </xf>
    <xf numFmtId="0" fontId="1" fillId="0" borderId="11" xfId="0" applyFont="1" applyFill="1" applyBorder="1" applyAlignment="1">
      <alignment horizontal="right" vertical="center" wrapText="1"/>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25" fillId="0" borderId="0" xfId="5" applyFont="1" applyAlignment="1">
      <alignment horizontal="center" vertical="center" wrapText="1"/>
    </xf>
    <xf numFmtId="0" fontId="25" fillId="7" borderId="1" xfId="5" applyFont="1" applyFill="1" applyBorder="1" applyAlignment="1" applyProtection="1">
      <alignment horizontal="center" vertical="center" wrapText="1"/>
      <protection locked="0"/>
    </xf>
    <xf numFmtId="0" fontId="25" fillId="7" borderId="8" xfId="5" applyFont="1" applyFill="1" applyBorder="1" applyAlignment="1" applyProtection="1">
      <alignment horizontal="center" vertical="center" wrapText="1"/>
      <protection locked="0"/>
    </xf>
    <xf numFmtId="0" fontId="24" fillId="0" borderId="1" xfId="5" applyFont="1" applyBorder="1" applyAlignment="1">
      <alignment horizontal="center" vertical="center"/>
    </xf>
    <xf numFmtId="0" fontId="24" fillId="0" borderId="7" xfId="5" applyFont="1" applyBorder="1" applyAlignment="1">
      <alignment horizontal="justify" vertical="center"/>
    </xf>
    <xf numFmtId="0" fontId="24" fillId="0" borderId="9" xfId="5" applyFont="1" applyBorder="1" applyAlignment="1">
      <alignment horizontal="center" vertical="center"/>
    </xf>
    <xf numFmtId="0" fontId="7" fillId="0" borderId="14" xfId="5" applyFont="1" applyBorder="1" applyAlignment="1" applyProtection="1">
      <alignment horizontal="center" vertical="center"/>
      <protection locked="0"/>
    </xf>
    <xf numFmtId="0" fontId="24" fillId="0" borderId="1" xfId="5" applyFont="1" applyBorder="1" applyAlignment="1">
      <alignment horizontal="center" vertical="center" shrinkToFit="1"/>
    </xf>
    <xf numFmtId="0" fontId="24" fillId="0" borderId="1" xfId="5" applyFont="1" applyBorder="1"/>
    <xf numFmtId="0" fontId="24" fillId="0" borderId="0" xfId="5" applyFont="1"/>
    <xf numFmtId="0" fontId="24" fillId="10" borderId="1" xfId="5" applyFont="1" applyFill="1" applyBorder="1" applyAlignment="1">
      <alignment horizontal="center" vertical="center"/>
    </xf>
    <xf numFmtId="0" fontId="25" fillId="0" borderId="1" xfId="6" applyFont="1" applyBorder="1" applyAlignment="1" applyProtection="1">
      <alignment horizontal="center" vertical="center"/>
      <protection locked="0"/>
    </xf>
    <xf numFmtId="0" fontId="24" fillId="0" borderId="1" xfId="5" applyFont="1" applyBorder="1" applyAlignment="1">
      <alignment horizontal="justify" vertical="center"/>
    </xf>
    <xf numFmtId="0" fontId="14" fillId="0" borderId="1" xfId="5" applyFont="1" applyBorder="1" applyAlignment="1">
      <alignment horizontal="center" vertical="center" wrapText="1"/>
    </xf>
    <xf numFmtId="0" fontId="25" fillId="0" borderId="20" xfId="6" applyFont="1" applyBorder="1" applyAlignment="1" applyProtection="1">
      <alignment horizontal="center" vertical="center"/>
      <protection locked="0"/>
    </xf>
    <xf numFmtId="0" fontId="24" fillId="0" borderId="5" xfId="5" applyFont="1" applyBorder="1" applyAlignment="1">
      <alignment horizontal="justify" vertical="center"/>
    </xf>
    <xf numFmtId="0" fontId="24" fillId="9" borderId="1" xfId="5" applyFont="1" applyFill="1" applyBorder="1"/>
    <xf numFmtId="0" fontId="24" fillId="9" borderId="1" xfId="5" applyFont="1" applyFill="1" applyBorder="1" applyAlignment="1">
      <alignment horizontal="center" vertical="center"/>
    </xf>
    <xf numFmtId="0" fontId="24" fillId="0" borderId="7" xfId="5" applyFont="1" applyBorder="1" applyAlignment="1">
      <alignment horizontal="justify" vertical="center" wrapText="1"/>
    </xf>
    <xf numFmtId="0" fontId="24" fillId="0" borderId="1" xfId="5" applyFont="1" applyBorder="1" applyAlignment="1">
      <alignment horizontal="center" vertical="center" wrapText="1"/>
    </xf>
    <xf numFmtId="0" fontId="24" fillId="10" borderId="7" xfId="5" applyFont="1" applyFill="1" applyBorder="1" applyAlignment="1">
      <alignment horizontal="left" vertical="center" indent="1"/>
    </xf>
    <xf numFmtId="38" fontId="24" fillId="9" borderId="1" xfId="7" applyFont="1" applyFill="1" applyBorder="1" applyAlignment="1">
      <alignment horizontal="center" vertical="center"/>
    </xf>
    <xf numFmtId="0" fontId="24" fillId="8" borderId="1" xfId="5" applyFont="1" applyFill="1" applyBorder="1" applyAlignment="1">
      <alignment horizontal="center" vertical="center"/>
    </xf>
    <xf numFmtId="0" fontId="24" fillId="0" borderId="1" xfId="5" applyFont="1" applyBorder="1" applyAlignment="1">
      <alignment vertical="center"/>
    </xf>
    <xf numFmtId="0" fontId="24" fillId="0" borderId="1" xfId="5" applyFont="1" applyBorder="1" applyAlignment="1">
      <alignment vertical="center" wrapText="1" shrinkToFit="1"/>
    </xf>
    <xf numFmtId="0" fontId="24" fillId="0" borderId="2" xfId="5" applyFont="1" applyBorder="1" applyAlignment="1">
      <alignment horizontal="center" vertical="center"/>
    </xf>
    <xf numFmtId="38" fontId="24" fillId="9" borderId="1" xfId="5" applyNumberFormat="1" applyFont="1" applyFill="1" applyBorder="1" applyAlignment="1">
      <alignment horizontal="center" vertical="center"/>
    </xf>
    <xf numFmtId="0" fontId="25" fillId="0" borderId="0" xfId="5" applyFont="1" applyAlignment="1">
      <alignment horizontal="center" vertical="center"/>
    </xf>
    <xf numFmtId="0" fontId="7" fillId="0" borderId="0" xfId="5" applyFont="1" applyAlignment="1" applyProtection="1">
      <alignment horizontal="left" vertical="center"/>
      <protection locked="0"/>
    </xf>
    <xf numFmtId="0" fontId="25" fillId="0" borderId="0" xfId="5" applyFont="1" applyAlignment="1">
      <alignment horizontal="left" vertical="center"/>
    </xf>
    <xf numFmtId="0" fontId="7" fillId="8" borderId="1" xfId="5" applyFont="1" applyFill="1" applyBorder="1" applyAlignment="1" applyProtection="1">
      <alignment horizontal="left" vertical="center"/>
      <protection locked="0"/>
    </xf>
    <xf numFmtId="0" fontId="25" fillId="0" borderId="0" xfId="5" applyFont="1" applyAlignment="1">
      <alignment vertical="center"/>
    </xf>
    <xf numFmtId="0" fontId="25" fillId="0" borderId="0" xfId="5" quotePrefix="1" applyFont="1" applyAlignment="1">
      <alignment horizontal="center" vertical="center"/>
    </xf>
    <xf numFmtId="0" fontId="7" fillId="5" borderId="10" xfId="5" applyFont="1" applyFill="1" applyBorder="1" applyAlignment="1" applyProtection="1">
      <alignment horizontal="center" vertical="center" wrapText="1"/>
      <protection locked="0"/>
    </xf>
    <xf numFmtId="0" fontId="1" fillId="0" borderId="0" xfId="0" applyFont="1" applyBorder="1" applyAlignment="1">
      <alignment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1" fillId="0" borderId="32" xfId="0" applyFont="1" applyBorder="1">
      <alignment vertical="center"/>
    </xf>
    <xf numFmtId="0" fontId="1" fillId="0" borderId="22" xfId="0" applyFont="1" applyBorder="1">
      <alignment vertical="center"/>
    </xf>
    <xf numFmtId="0" fontId="1" fillId="0" borderId="21" xfId="0" applyFont="1" applyBorder="1">
      <alignment vertical="center"/>
    </xf>
    <xf numFmtId="0" fontId="1" fillId="0" borderId="25" xfId="0" applyFont="1" applyBorder="1">
      <alignment vertical="center"/>
    </xf>
    <xf numFmtId="0" fontId="1" fillId="0" borderId="18" xfId="0" applyFont="1" applyBorder="1" applyAlignment="1">
      <alignment vertical="center" wrapText="1"/>
    </xf>
    <xf numFmtId="0" fontId="1" fillId="0" borderId="27" xfId="0" applyFont="1" applyBorder="1">
      <alignment vertical="center"/>
    </xf>
    <xf numFmtId="0" fontId="1" fillId="0" borderId="23" xfId="0" applyFont="1" applyBorder="1">
      <alignment vertical="center"/>
    </xf>
    <xf numFmtId="0" fontId="34" fillId="0" borderId="1" xfId="0" applyFont="1" applyBorder="1" applyAlignment="1">
      <alignment vertical="center" wrapText="1"/>
    </xf>
    <xf numFmtId="0" fontId="1" fillId="0" borderId="23" xfId="2" applyFont="1" applyFill="1" applyBorder="1" applyAlignment="1">
      <alignment vertical="center" wrapText="1"/>
    </xf>
    <xf numFmtId="0" fontId="1" fillId="4" borderId="1" xfId="0" applyFont="1" applyFill="1" applyBorder="1" applyAlignment="1">
      <alignment horizontal="center" vertical="center"/>
    </xf>
    <xf numFmtId="0" fontId="1" fillId="4" borderId="6" xfId="0" applyFont="1" applyFill="1" applyBorder="1" applyAlignment="1">
      <alignment horizontal="center" vertical="center"/>
    </xf>
    <xf numFmtId="176" fontId="1" fillId="2" borderId="33" xfId="0" applyNumberFormat="1" applyFont="1" applyFill="1" applyBorder="1">
      <alignment vertical="center"/>
    </xf>
    <xf numFmtId="0" fontId="7" fillId="2" borderId="0" xfId="5" applyFont="1" applyFill="1" applyBorder="1" applyAlignment="1" applyProtection="1">
      <alignment horizontal="left" vertical="center"/>
      <protection locked="0"/>
    </xf>
    <xf numFmtId="0" fontId="1" fillId="12" borderId="1" xfId="0" applyFont="1" applyFill="1" applyBorder="1" applyAlignment="1">
      <alignment horizontal="right" vertical="center" wrapText="1"/>
    </xf>
    <xf numFmtId="0" fontId="1" fillId="0" borderId="0" xfId="2" applyFont="1"/>
    <xf numFmtId="0" fontId="35" fillId="0" borderId="0" xfId="2" applyFont="1"/>
    <xf numFmtId="0" fontId="1" fillId="0" borderId="1" xfId="2" applyFont="1" applyBorder="1" applyAlignment="1">
      <alignment horizontal="right" vertical="center"/>
    </xf>
    <xf numFmtId="0" fontId="1" fillId="0" borderId="0" xfId="2" applyFont="1" applyAlignment="1">
      <alignment horizontal="center" vertical="center"/>
    </xf>
    <xf numFmtId="0" fontId="1" fillId="0" borderId="0" xfId="2" applyFont="1" applyBorder="1"/>
    <xf numFmtId="0" fontId="1" fillId="0" borderId="0" xfId="2" applyFont="1" applyBorder="1" applyAlignment="1">
      <alignment horizontal="center" vertical="center"/>
    </xf>
    <xf numFmtId="0" fontId="1" fillId="0" borderId="1" xfId="2" applyFont="1" applyBorder="1"/>
    <xf numFmtId="0" fontId="1" fillId="0" borderId="7" xfId="0" applyFont="1" applyBorder="1" applyAlignment="1">
      <alignment horizontal="left" vertical="center"/>
    </xf>
    <xf numFmtId="0" fontId="1" fillId="8" borderId="0" xfId="2" applyFont="1" applyFill="1"/>
    <xf numFmtId="0" fontId="1" fillId="0" borderId="6" xfId="2" applyFont="1" applyFill="1" applyBorder="1"/>
    <xf numFmtId="0" fontId="1" fillId="0" borderId="6" xfId="2" applyFont="1" applyFill="1" applyBorder="1" applyAlignment="1">
      <alignment horizontal="right" vertical="center"/>
    </xf>
    <xf numFmtId="0" fontId="1" fillId="0" borderId="6" xfId="2" applyFont="1" applyFill="1" applyBorder="1" applyAlignment="1">
      <alignment vertical="center"/>
    </xf>
    <xf numFmtId="0" fontId="1" fillId="0" borderId="6" xfId="2" applyFont="1" applyFill="1" applyBorder="1" applyAlignment="1">
      <alignment horizontal="center" vertical="center"/>
    </xf>
    <xf numFmtId="0" fontId="1" fillId="0" borderId="0" xfId="2" applyFont="1" applyFill="1"/>
    <xf numFmtId="0" fontId="1" fillId="11" borderId="1"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1" fillId="0" borderId="7" xfId="0" applyFont="1" applyBorder="1" applyAlignment="1">
      <alignment vertical="center" wrapText="1"/>
    </xf>
    <xf numFmtId="0" fontId="1" fillId="0" borderId="42" xfId="0" applyFont="1" applyFill="1" applyBorder="1">
      <alignment vertical="center"/>
    </xf>
    <xf numFmtId="0" fontId="1" fillId="0" borderId="0" xfId="1" applyNumberFormat="1" applyFont="1" applyFill="1" applyBorder="1" applyAlignment="1">
      <alignment horizontal="center" vertical="center"/>
    </xf>
    <xf numFmtId="0" fontId="11" fillId="0" borderId="0" xfId="0" applyFont="1" applyFill="1" applyBorder="1" applyAlignment="1">
      <alignment horizontal="center" vertical="center"/>
    </xf>
    <xf numFmtId="0" fontId="1" fillId="0" borderId="0" xfId="2" applyFont="1" applyFill="1" applyBorder="1" applyAlignment="1">
      <alignment vertical="center" wrapText="1"/>
    </xf>
    <xf numFmtId="0" fontId="1" fillId="0" borderId="1" xfId="2" applyFont="1" applyBorder="1" applyAlignment="1">
      <alignment horizontal="center" vertical="center"/>
    </xf>
    <xf numFmtId="0" fontId="1" fillId="4" borderId="1" xfId="2" applyFont="1" applyFill="1" applyBorder="1" applyAlignment="1">
      <alignment horizontal="center" vertical="center"/>
    </xf>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4" fillId="0" borderId="0" xfId="0" applyFont="1" applyAlignment="1">
      <alignment horizontal="lef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24" xfId="0" applyFont="1" applyFill="1" applyBorder="1" applyAlignment="1">
      <alignment horizontal="center" vertical="center"/>
    </xf>
    <xf numFmtId="176" fontId="1" fillId="3" borderId="7" xfId="3" applyNumberFormat="1" applyFont="1" applyFill="1" applyBorder="1" applyAlignment="1">
      <alignment vertical="center"/>
    </xf>
    <xf numFmtId="176" fontId="1" fillId="3" borderId="17" xfId="3" applyNumberFormat="1" applyFont="1" applyFill="1" applyBorder="1" applyAlignment="1">
      <alignment vertical="center"/>
    </xf>
    <xf numFmtId="0" fontId="1" fillId="0" borderId="8" xfId="0" applyFont="1" applyFill="1" applyBorder="1" applyAlignment="1">
      <alignment vertical="center" wrapText="1"/>
    </xf>
    <xf numFmtId="0" fontId="1" fillId="0" borderId="42" xfId="0" applyFont="1" applyFill="1" applyBorder="1" applyAlignment="1">
      <alignment horizontal="center" vertical="center"/>
    </xf>
    <xf numFmtId="0" fontId="24" fillId="0" borderId="7" xfId="0" applyFont="1" applyBorder="1">
      <alignment vertical="center"/>
    </xf>
    <xf numFmtId="0" fontId="7" fillId="0" borderId="10" xfId="0" applyFont="1" applyFill="1" applyBorder="1">
      <alignment vertical="center"/>
    </xf>
    <xf numFmtId="176" fontId="1" fillId="2" borderId="43" xfId="0" applyNumberFormat="1" applyFont="1" applyFill="1" applyBorder="1">
      <alignment vertical="center"/>
    </xf>
    <xf numFmtId="176" fontId="1" fillId="2" borderId="19" xfId="0" applyNumberFormat="1" applyFont="1" applyFill="1" applyBorder="1" applyAlignment="1">
      <alignment vertical="center"/>
    </xf>
    <xf numFmtId="176" fontId="1" fillId="2" borderId="34" xfId="0" applyNumberFormat="1" applyFont="1" applyFill="1" applyBorder="1" applyAlignment="1">
      <alignment vertical="center"/>
    </xf>
    <xf numFmtId="176" fontId="1" fillId="2" borderId="33" xfId="0" applyNumberFormat="1" applyFont="1" applyFill="1" applyBorder="1" applyAlignment="1">
      <alignment vertical="center"/>
    </xf>
    <xf numFmtId="0" fontId="7" fillId="0" borderId="0" xfId="5" applyFont="1"/>
    <xf numFmtId="0" fontId="7" fillId="0" borderId="7" xfId="5" applyFont="1" applyBorder="1" applyAlignment="1">
      <alignment horizontal="center" vertical="center"/>
    </xf>
    <xf numFmtId="0" fontId="7" fillId="0" borderId="1" xfId="5" applyFont="1" applyBorder="1" applyAlignment="1">
      <alignment horizontal="justify" vertical="center"/>
    </xf>
    <xf numFmtId="0" fontId="7" fillId="0" borderId="1" xfId="5" applyFont="1" applyBorder="1" applyAlignment="1">
      <alignment horizontal="justify" vertical="center" wrapText="1"/>
    </xf>
    <xf numFmtId="0" fontId="7" fillId="0" borderId="1" xfId="5" applyFont="1" applyFill="1" applyBorder="1" applyAlignment="1">
      <alignment horizontal="justify" vertical="center"/>
    </xf>
    <xf numFmtId="0" fontId="7" fillId="0" borderId="1" xfId="5" applyFont="1" applyFill="1" applyBorder="1" applyAlignment="1">
      <alignment horizontal="left" vertical="center" indent="1"/>
    </xf>
    <xf numFmtId="0" fontId="7" fillId="0" borderId="1" xfId="5" applyFont="1" applyBorder="1" applyAlignment="1">
      <alignment vertical="center" wrapText="1" shrinkToFit="1"/>
    </xf>
    <xf numFmtId="0" fontId="7" fillId="0" borderId="0" xfId="5" applyFont="1" applyAlignment="1">
      <alignment horizontal="center" vertical="center"/>
    </xf>
    <xf numFmtId="0" fontId="7" fillId="0" borderId="0" xfId="5" applyFont="1" applyAlignment="1">
      <alignment horizontal="left" vertical="center"/>
    </xf>
    <xf numFmtId="0" fontId="7" fillId="0" borderId="0" xfId="5" applyFont="1" applyAlignment="1">
      <alignment vertical="center"/>
    </xf>
    <xf numFmtId="0" fontId="7" fillId="0" borderId="0" xfId="5" quotePrefix="1" applyFont="1" applyAlignment="1">
      <alignment horizontal="center" vertical="center"/>
    </xf>
    <xf numFmtId="0" fontId="4" fillId="0" borderId="8" xfId="0" applyFont="1" applyBorder="1" applyAlignment="1">
      <alignment vertical="center"/>
    </xf>
    <xf numFmtId="0" fontId="4" fillId="0" borderId="1" xfId="0" applyFont="1" applyBorder="1" applyAlignment="1">
      <alignment vertical="center"/>
    </xf>
    <xf numFmtId="0" fontId="7" fillId="0" borderId="1" xfId="5" applyFont="1" applyBorder="1" applyAlignment="1">
      <alignment horizontal="center" vertical="center"/>
    </xf>
    <xf numFmtId="0" fontId="7" fillId="0" borderId="8" xfId="0" applyFont="1" applyBorder="1" applyAlignment="1">
      <alignment horizontal="justify" vertical="center"/>
    </xf>
    <xf numFmtId="0" fontId="7" fillId="0" borderId="8" xfId="5" applyFont="1" applyBorder="1" applyAlignment="1">
      <alignment vertical="center" wrapText="1" shrinkToFit="1"/>
    </xf>
    <xf numFmtId="0" fontId="7" fillId="11" borderId="1" xfId="5" applyFont="1" applyFill="1" applyBorder="1" applyAlignment="1">
      <alignment horizontal="center" vertical="center"/>
    </xf>
    <xf numFmtId="0" fontId="7" fillId="0" borderId="7" xfId="5" applyFont="1" applyFill="1" applyBorder="1" applyAlignment="1">
      <alignment horizontal="left" vertical="center" indent="1"/>
    </xf>
    <xf numFmtId="0" fontId="7" fillId="0" borderId="24" xfId="5" applyFont="1" applyBorder="1" applyAlignment="1">
      <alignment vertical="center" wrapText="1" shrinkToFit="1"/>
    </xf>
    <xf numFmtId="0" fontId="7" fillId="0" borderId="1" xfId="0" applyFont="1" applyBorder="1" applyAlignment="1">
      <alignment vertical="center"/>
    </xf>
    <xf numFmtId="0" fontId="36" fillId="0" borderId="1" xfId="0" applyFont="1" applyBorder="1" applyAlignment="1">
      <alignment horizontal="left" vertical="center" wrapText="1"/>
    </xf>
    <xf numFmtId="0" fontId="38" fillId="0" borderId="1" xfId="0" applyFont="1" applyBorder="1" applyAlignment="1">
      <alignment vertical="center" wrapText="1"/>
    </xf>
    <xf numFmtId="0" fontId="38"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 fillId="0" borderId="1" xfId="2" applyFont="1" applyFill="1" applyBorder="1"/>
    <xf numFmtId="0" fontId="1" fillId="0" borderId="1" xfId="2" applyFont="1" applyFill="1" applyBorder="1" applyAlignment="1">
      <alignment horizontal="right" vertical="center"/>
    </xf>
    <xf numFmtId="0" fontId="1" fillId="0" borderId="1" xfId="2" applyFont="1" applyFill="1" applyBorder="1" applyAlignment="1">
      <alignment vertical="center"/>
    </xf>
    <xf numFmtId="0" fontId="1" fillId="0" borderId="1" xfId="2" applyFont="1" applyFill="1" applyBorder="1" applyAlignment="1">
      <alignment wrapText="1"/>
    </xf>
    <xf numFmtId="0" fontId="1" fillId="0" borderId="1" xfId="2" applyFont="1" applyFill="1" applyBorder="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7" xfId="0" applyFont="1" applyFill="1" applyBorder="1" applyAlignment="1">
      <alignment vertical="center" wrapText="1"/>
    </xf>
    <xf numFmtId="0" fontId="1" fillId="0" borderId="0" xfId="0" applyFont="1" applyFill="1" applyAlignment="1">
      <alignment vertical="center"/>
    </xf>
    <xf numFmtId="0" fontId="1" fillId="0" borderId="0" xfId="2" applyFont="1" applyAlignment="1">
      <alignment horizontal="left"/>
    </xf>
    <xf numFmtId="0" fontId="7" fillId="0" borderId="1" xfId="5" applyFont="1" applyBorder="1" applyAlignment="1">
      <alignment horizontal="justify" vertical="center"/>
    </xf>
    <xf numFmtId="0" fontId="7" fillId="0" borderId="1" xfId="5" applyFont="1" applyBorder="1" applyAlignment="1">
      <alignment horizontal="center" vertical="center"/>
    </xf>
    <xf numFmtId="0" fontId="7" fillId="0" borderId="10" xfId="5" applyFont="1" applyBorder="1" applyAlignment="1">
      <alignment horizontal="center" vertical="center"/>
    </xf>
    <xf numFmtId="0" fontId="7" fillId="0" borderId="1" xfId="5" applyFont="1" applyBorder="1" applyAlignment="1">
      <alignment vertical="center"/>
    </xf>
    <xf numFmtId="0" fontId="1" fillId="4" borderId="1" xfId="0" applyFont="1" applyFill="1" applyBorder="1" applyAlignment="1">
      <alignment horizontal="center" vertical="center"/>
    </xf>
    <xf numFmtId="0" fontId="1" fillId="4" borderId="6" xfId="0" applyFont="1" applyFill="1" applyBorder="1" applyAlignment="1">
      <alignment horizontal="center" vertical="center"/>
    </xf>
    <xf numFmtId="0" fontId="3" fillId="0" borderId="7" xfId="0" applyFont="1" applyFill="1" applyBorder="1">
      <alignment vertical="center"/>
    </xf>
    <xf numFmtId="0" fontId="39" fillId="3" borderId="0" xfId="3" applyFont="1" applyFill="1" applyBorder="1" applyAlignment="1">
      <alignment vertical="top"/>
    </xf>
    <xf numFmtId="0" fontId="1" fillId="4" borderId="1" xfId="0" applyFont="1" applyFill="1" applyBorder="1" applyAlignment="1">
      <alignment horizontal="center" vertical="center"/>
    </xf>
    <xf numFmtId="0" fontId="7" fillId="11" borderId="12" xfId="5" applyFont="1" applyFill="1" applyBorder="1" applyAlignment="1">
      <alignment horizontal="center" vertical="center"/>
    </xf>
    <xf numFmtId="38" fontId="7" fillId="12" borderId="12" xfId="7" applyFont="1" applyFill="1" applyBorder="1" applyAlignment="1">
      <alignment horizontal="center" vertical="center"/>
    </xf>
    <xf numFmtId="0" fontId="7" fillId="12" borderId="12" xfId="5" applyFont="1" applyFill="1" applyBorder="1" applyAlignment="1">
      <alignment horizontal="center" vertical="center"/>
    </xf>
    <xf numFmtId="38" fontId="7" fillId="12" borderId="12" xfId="5" applyNumberFormat="1" applyFont="1" applyFill="1" applyBorder="1" applyAlignment="1">
      <alignment horizontal="center" vertical="center"/>
    </xf>
    <xf numFmtId="0" fontId="24" fillId="0" borderId="1" xfId="5" applyFont="1" applyBorder="1" applyAlignment="1">
      <alignment horizontal="center" vertical="center"/>
    </xf>
    <xf numFmtId="0" fontId="20" fillId="0" borderId="7" xfId="3" applyFont="1" applyBorder="1" applyAlignment="1">
      <alignment horizontal="left" vertical="center" wrapText="1"/>
    </xf>
    <xf numFmtId="0" fontId="20" fillId="0" borderId="6" xfId="3" applyFont="1" applyBorder="1" applyAlignment="1">
      <alignment horizontal="left" vertical="center" wrapText="1"/>
    </xf>
    <xf numFmtId="0" fontId="20" fillId="0" borderId="8" xfId="3" applyFont="1" applyBorder="1" applyAlignment="1">
      <alignment horizontal="left" vertical="center" wrapText="1"/>
    </xf>
    <xf numFmtId="0" fontId="4" fillId="0" borderId="7" xfId="3" applyFont="1" applyBorder="1" applyAlignment="1" applyProtection="1">
      <alignment horizontal="left" vertical="center" wrapText="1"/>
    </xf>
    <xf numFmtId="0" fontId="4" fillId="0" borderId="6" xfId="3" applyFont="1" applyBorder="1" applyAlignment="1" applyProtection="1">
      <alignment horizontal="left" vertical="center" wrapText="1"/>
    </xf>
    <xf numFmtId="0" fontId="4" fillId="0" borderId="8" xfId="3" applyFont="1" applyBorder="1" applyAlignment="1" applyProtection="1">
      <alignment horizontal="left" vertical="center" wrapText="1"/>
    </xf>
    <xf numFmtId="0" fontId="19" fillId="0" borderId="7" xfId="3" applyFont="1" applyBorder="1" applyAlignment="1">
      <alignment horizontal="left" vertical="center" wrapText="1"/>
    </xf>
    <xf numFmtId="0" fontId="19" fillId="0" borderId="6" xfId="3" applyFont="1" applyBorder="1" applyAlignment="1">
      <alignment horizontal="left" vertical="center" wrapText="1"/>
    </xf>
    <xf numFmtId="0" fontId="19" fillId="0" borderId="8" xfId="3" applyFont="1" applyBorder="1" applyAlignment="1">
      <alignment horizontal="left" vertical="center" wrapText="1"/>
    </xf>
    <xf numFmtId="0" fontId="17" fillId="0" borderId="0" xfId="3" applyFont="1" applyAlignment="1">
      <alignment horizontal="center" vertical="center" wrapText="1"/>
    </xf>
    <xf numFmtId="0" fontId="15" fillId="0" borderId="3" xfId="3" applyFont="1" applyBorder="1" applyAlignment="1">
      <alignment horizontal="center" vertical="center"/>
    </xf>
    <xf numFmtId="0" fontId="4" fillId="2" borderId="10" xfId="3" applyFont="1" applyFill="1" applyBorder="1" applyAlignment="1" applyProtection="1">
      <alignment horizontal="center" vertical="center" wrapText="1"/>
    </xf>
    <xf numFmtId="0" fontId="4" fillId="2" borderId="4" xfId="3" applyFont="1" applyFill="1" applyBorder="1" applyAlignment="1" applyProtection="1">
      <alignment horizontal="center" vertical="center" wrapText="1"/>
    </xf>
    <xf numFmtId="0" fontId="4" fillId="2" borderId="5" xfId="3" applyFont="1" applyFill="1" applyBorder="1" applyAlignment="1" applyProtection="1">
      <alignment horizontal="center" vertical="center" wrapText="1"/>
    </xf>
    <xf numFmtId="0" fontId="4" fillId="2" borderId="11" xfId="3" applyFont="1" applyFill="1" applyBorder="1" applyAlignment="1" applyProtection="1">
      <alignment horizontal="center" vertical="center" wrapText="1"/>
    </xf>
    <xf numFmtId="0" fontId="4" fillId="2" borderId="24" xfId="3" applyFont="1" applyFill="1" applyBorder="1" applyAlignment="1" applyProtection="1">
      <alignment horizontal="center" vertical="center" wrapText="1"/>
    </xf>
    <xf numFmtId="0" fontId="4" fillId="2" borderId="2" xfId="3" applyFont="1" applyFill="1" applyBorder="1" applyAlignment="1" applyProtection="1">
      <alignment horizontal="center" vertical="center" wrapText="1"/>
    </xf>
    <xf numFmtId="0" fontId="4" fillId="2" borderId="3" xfId="3" applyFont="1" applyFill="1" applyBorder="1" applyAlignment="1" applyProtection="1">
      <alignment horizontal="center" vertical="center" wrapText="1"/>
    </xf>
    <xf numFmtId="0" fontId="4" fillId="2" borderId="31" xfId="3" applyFont="1" applyFill="1" applyBorder="1" applyAlignment="1" applyProtection="1">
      <alignment horizontal="center" vertical="center" wrapText="1"/>
    </xf>
    <xf numFmtId="0" fontId="4" fillId="2" borderId="7" xfId="3" applyFont="1" applyFill="1" applyBorder="1" applyAlignment="1" applyProtection="1">
      <alignment horizontal="center" vertical="center"/>
    </xf>
    <xf numFmtId="0" fontId="4" fillId="2" borderId="6" xfId="3" applyFont="1" applyFill="1" applyBorder="1" applyAlignment="1" applyProtection="1">
      <alignment horizontal="center" vertical="center"/>
    </xf>
    <xf numFmtId="0" fontId="4" fillId="2" borderId="8" xfId="3" applyFont="1" applyFill="1" applyBorder="1" applyAlignment="1" applyProtection="1">
      <alignment horizontal="center" vertical="center"/>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1" xfId="0" applyFont="1" applyBorder="1" applyAlignment="1">
      <alignment vertical="center"/>
    </xf>
    <xf numFmtId="0" fontId="0" fillId="0" borderId="1" xfId="0" applyBorder="1" applyAlignment="1">
      <alignment vertical="center"/>
    </xf>
    <xf numFmtId="17"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2" applyFont="1" applyFill="1" applyBorder="1" applyAlignment="1">
      <alignment horizontal="left" wrapText="1"/>
    </xf>
    <xf numFmtId="0" fontId="1" fillId="0" borderId="0" xfId="1" applyNumberFormat="1" applyFont="1" applyFill="1" applyBorder="1" applyAlignment="1">
      <alignment horizontal="center" vertical="center"/>
    </xf>
    <xf numFmtId="0" fontId="11" fillId="0" borderId="0" xfId="0" applyFont="1" applyFill="1" applyBorder="1" applyAlignment="1">
      <alignment horizontal="center" vertical="center"/>
    </xf>
    <xf numFmtId="0" fontId="1" fillId="0" borderId="0" xfId="2" applyFont="1" applyFill="1" applyBorder="1" applyAlignment="1">
      <alignment vertical="center" wrapText="1"/>
    </xf>
    <xf numFmtId="0" fontId="1" fillId="0" borderId="0" xfId="2" applyFont="1" applyFill="1" applyBorder="1" applyAlignment="1">
      <alignment vertical="top" wrapText="1"/>
    </xf>
    <xf numFmtId="0" fontId="11" fillId="0" borderId="0" xfId="0" applyFont="1" applyFill="1" applyBorder="1" applyAlignment="1">
      <alignment vertical="top" wrapText="1"/>
    </xf>
    <xf numFmtId="0" fontId="1" fillId="0" borderId="0" xfId="0" applyFont="1" applyAlignment="1">
      <alignment horizontal="left" vertical="center" wrapText="1"/>
    </xf>
    <xf numFmtId="0" fontId="1" fillId="0" borderId="1" xfId="2" applyFont="1" applyBorder="1" applyAlignment="1">
      <alignment horizontal="center" vertical="center"/>
    </xf>
    <xf numFmtId="0" fontId="1" fillId="0" borderId="1" xfId="2" applyFont="1" applyFill="1" applyBorder="1" applyAlignment="1">
      <alignment horizontal="center" vertical="center"/>
    </xf>
    <xf numFmtId="0" fontId="1" fillId="4" borderId="1" xfId="2" applyFont="1" applyFill="1" applyBorder="1" applyAlignment="1">
      <alignment horizontal="center" vertical="center"/>
    </xf>
    <xf numFmtId="0" fontId="1" fillId="0" borderId="7" xfId="2" applyFont="1" applyFill="1" applyBorder="1" applyAlignment="1">
      <alignment horizontal="center" vertical="center"/>
    </xf>
    <xf numFmtId="0" fontId="1" fillId="0" borderId="8" xfId="2" applyFont="1" applyFill="1" applyBorder="1" applyAlignment="1">
      <alignment horizontal="center" vertical="center"/>
    </xf>
    <xf numFmtId="0" fontId="11" fillId="0" borderId="8" xfId="0" applyFont="1" applyFill="1" applyBorder="1" applyAlignment="1">
      <alignment horizontal="center" vertical="center"/>
    </xf>
    <xf numFmtId="0" fontId="1" fillId="0" borderId="0" xfId="0" applyFont="1" applyFill="1" applyAlignment="1">
      <alignment horizontal="left" vertical="center" wrapText="1"/>
    </xf>
    <xf numFmtId="0" fontId="1" fillId="0" borderId="10" xfId="0" applyFont="1" applyFill="1" applyBorder="1" applyAlignment="1">
      <alignment vertical="center" wrapText="1"/>
    </xf>
    <xf numFmtId="0" fontId="11" fillId="0" borderId="9" xfId="0" applyFont="1" applyFill="1" applyBorder="1" applyAlignment="1">
      <alignment vertical="center" wrapText="1"/>
    </xf>
    <xf numFmtId="0" fontId="11" fillId="0" borderId="4" xfId="0" applyFont="1" applyFill="1" applyBorder="1" applyAlignment="1">
      <alignment vertical="center" wrapText="1"/>
    </xf>
    <xf numFmtId="0" fontId="1" fillId="0" borderId="0" xfId="0" applyFont="1" applyFill="1" applyAlignment="1">
      <alignment horizontal="center" vertical="center" wrapText="1"/>
    </xf>
    <xf numFmtId="0" fontId="7" fillId="0" borderId="0" xfId="5" applyFont="1" applyAlignment="1">
      <alignment horizontal="center"/>
    </xf>
    <xf numFmtId="0" fontId="7" fillId="0" borderId="10" xfId="5"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7" fillId="0" borderId="10" xfId="5" applyFont="1" applyBorder="1" applyAlignment="1">
      <alignment horizontal="center" vertical="center" textRotation="255"/>
    </xf>
    <xf numFmtId="0" fontId="11" fillId="0" borderId="9" xfId="0" applyFont="1" applyBorder="1" applyAlignment="1">
      <alignment horizontal="center" vertical="center" textRotation="255"/>
    </xf>
    <xf numFmtId="0" fontId="7" fillId="12" borderId="7" xfId="5" applyFont="1" applyFill="1" applyBorder="1" applyAlignment="1" applyProtection="1">
      <alignment horizontal="center" vertical="center" wrapText="1"/>
      <protection locked="0"/>
    </xf>
    <xf numFmtId="0" fontId="11" fillId="12" borderId="6" xfId="0" applyFont="1" applyFill="1" applyBorder="1" applyAlignment="1">
      <alignment vertical="center"/>
    </xf>
    <xf numFmtId="0" fontId="11" fillId="12" borderId="8" xfId="0" applyFont="1" applyFill="1" applyBorder="1" applyAlignment="1">
      <alignment vertical="center"/>
    </xf>
    <xf numFmtId="0" fontId="7" fillId="12" borderId="2" xfId="5" applyFont="1" applyFill="1" applyBorder="1" applyAlignment="1" applyProtection="1">
      <alignment horizontal="center" vertical="center" wrapText="1"/>
      <protection locked="0"/>
    </xf>
    <xf numFmtId="0" fontId="11" fillId="12" borderId="3" xfId="0" applyFont="1" applyFill="1" applyBorder="1" applyAlignment="1">
      <alignment vertical="center"/>
    </xf>
    <xf numFmtId="0" fontId="11" fillId="12" borderId="31" xfId="0" applyFont="1" applyFill="1" applyBorder="1" applyAlignment="1">
      <alignment vertical="center"/>
    </xf>
    <xf numFmtId="0" fontId="7" fillId="0" borderId="10" xfId="5" applyFont="1" applyBorder="1" applyAlignment="1">
      <alignment horizontal="justify" vertical="center"/>
    </xf>
    <xf numFmtId="0" fontId="11" fillId="0" borderId="9" xfId="0" applyFont="1" applyBorder="1" applyAlignment="1">
      <alignment horizontal="justify" vertical="center"/>
    </xf>
    <xf numFmtId="0" fontId="7" fillId="0" borderId="7" xfId="5" applyFont="1" applyBorder="1" applyAlignment="1">
      <alignment horizontal="justify" vertical="center"/>
    </xf>
    <xf numFmtId="0" fontId="11" fillId="0" borderId="8" xfId="0" applyFont="1" applyBorder="1" applyAlignment="1">
      <alignment horizontal="justify" vertical="center"/>
    </xf>
    <xf numFmtId="0" fontId="7" fillId="0" borderId="5" xfId="5" applyFont="1" applyBorder="1" applyAlignment="1">
      <alignment horizontal="justify" vertical="center"/>
    </xf>
    <xf numFmtId="0" fontId="11" fillId="0" borderId="24" xfId="0" applyFont="1" applyBorder="1" applyAlignment="1">
      <alignment vertical="center"/>
    </xf>
    <xf numFmtId="0" fontId="11" fillId="0" borderId="8" xfId="0" applyFont="1" applyBorder="1" applyAlignment="1">
      <alignment vertical="center"/>
    </xf>
    <xf numFmtId="0" fontId="7" fillId="0" borderId="1" xfId="5" applyFont="1" applyBorder="1" applyAlignment="1">
      <alignment horizontal="center" vertical="center" textRotation="255"/>
    </xf>
    <xf numFmtId="0" fontId="11" fillId="0" borderId="1" xfId="0" applyFont="1" applyBorder="1" applyAlignment="1">
      <alignment horizontal="center" vertical="center" textRotation="255"/>
    </xf>
    <xf numFmtId="0" fontId="7" fillId="0" borderId="1" xfId="5" applyFont="1" applyBorder="1" applyAlignment="1">
      <alignment horizontal="center" vertical="center" textRotation="255" wrapText="1"/>
    </xf>
    <xf numFmtId="0" fontId="11" fillId="0" borderId="4" xfId="0" applyFont="1" applyBorder="1" applyAlignment="1">
      <alignment horizontal="center" vertical="center" textRotation="255"/>
    </xf>
    <xf numFmtId="0" fontId="11" fillId="0" borderId="4" xfId="0" applyFont="1" applyBorder="1" applyAlignment="1">
      <alignment horizontal="justify" vertical="center"/>
    </xf>
    <xf numFmtId="0" fontId="7" fillId="0" borderId="1" xfId="5" applyFont="1" applyBorder="1" applyAlignment="1">
      <alignment horizontal="justify" vertical="center"/>
    </xf>
    <xf numFmtId="0" fontId="7" fillId="0" borderId="7" xfId="5" applyFont="1" applyBorder="1" applyAlignment="1">
      <alignment horizontal="justify" vertical="center" wrapText="1"/>
    </xf>
    <xf numFmtId="0" fontId="7" fillId="0" borderId="5" xfId="5" applyFont="1" applyFill="1" applyBorder="1" applyAlignment="1">
      <alignment horizontal="center" vertical="center" textRotation="255"/>
    </xf>
    <xf numFmtId="0" fontId="11" fillId="0" borderId="12" xfId="0" applyFont="1" applyBorder="1" applyAlignment="1">
      <alignment horizontal="center" vertical="center" textRotation="255"/>
    </xf>
    <xf numFmtId="0" fontId="11" fillId="0" borderId="2" xfId="0" applyFont="1" applyBorder="1" applyAlignment="1">
      <alignment horizontal="center" vertical="center" textRotation="255"/>
    </xf>
    <xf numFmtId="0" fontId="7" fillId="11" borderId="7" xfId="5" applyFont="1" applyFill="1" applyBorder="1" applyAlignment="1" applyProtection="1">
      <alignment horizontal="center" vertical="center" wrapText="1"/>
      <protection locked="0"/>
    </xf>
    <xf numFmtId="0" fontId="7" fillId="11" borderId="6" xfId="5" applyFont="1" applyFill="1" applyBorder="1"/>
    <xf numFmtId="0" fontId="7" fillId="11" borderId="8" xfId="5" applyFont="1" applyFill="1" applyBorder="1"/>
    <xf numFmtId="0" fontId="7" fillId="0" borderId="1" xfId="5" applyFont="1" applyBorder="1" applyAlignment="1">
      <alignment horizontal="center" vertical="center"/>
    </xf>
    <xf numFmtId="0" fontId="7" fillId="12" borderId="1" xfId="5" applyFont="1" applyFill="1" applyBorder="1" applyAlignment="1" applyProtection="1">
      <alignment horizontal="center" vertical="center" wrapText="1"/>
      <protection locked="0"/>
    </xf>
    <xf numFmtId="0" fontId="7" fillId="12" borderId="1" xfId="5" applyFont="1" applyFill="1" applyBorder="1" applyAlignment="1">
      <alignment horizontal="center" vertical="center" wrapText="1"/>
    </xf>
    <xf numFmtId="0" fontId="7" fillId="5" borderId="7" xfId="5" applyFont="1" applyFill="1" applyBorder="1" applyAlignment="1" applyProtection="1">
      <alignment horizontal="center" vertical="center" wrapText="1"/>
      <protection locked="0"/>
    </xf>
    <xf numFmtId="0" fontId="11"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7" fillId="0" borderId="9" xfId="5" applyFont="1" applyBorder="1" applyAlignment="1">
      <alignment horizontal="justify" vertical="center"/>
    </xf>
    <xf numFmtId="0" fontId="7" fillId="0" borderId="4" xfId="5" applyFont="1" applyBorder="1" applyAlignment="1">
      <alignment horizontal="justify" vertical="center"/>
    </xf>
    <xf numFmtId="0" fontId="7" fillId="0" borderId="9" xfId="5" applyFont="1" applyBorder="1" applyAlignment="1">
      <alignment horizontal="center" vertical="center"/>
    </xf>
    <xf numFmtId="0" fontId="7" fillId="0" borderId="4" xfId="5" applyFont="1" applyBorder="1" applyAlignment="1">
      <alignment horizontal="center" vertical="center"/>
    </xf>
    <xf numFmtId="0" fontId="7" fillId="0" borderId="10" xfId="5" applyFont="1" applyFill="1" applyBorder="1" applyAlignment="1">
      <alignment horizontal="center" vertical="center"/>
    </xf>
    <xf numFmtId="0" fontId="11" fillId="0" borderId="8" xfId="0" applyFont="1" applyBorder="1" applyAlignment="1">
      <alignment horizontal="center" vertical="center" wrapText="1"/>
    </xf>
    <xf numFmtId="0" fontId="7" fillId="12" borderId="5" xfId="5" applyFont="1" applyFill="1" applyBorder="1" applyAlignment="1" applyProtection="1">
      <alignment horizontal="center" vertical="center" wrapText="1"/>
      <protection locked="0"/>
    </xf>
    <xf numFmtId="0" fontId="7" fillId="12" borderId="11" xfId="5" applyFont="1" applyFill="1" applyBorder="1" applyAlignment="1">
      <alignment horizontal="center" vertical="center" wrapText="1"/>
    </xf>
    <xf numFmtId="0" fontId="7" fillId="0" borderId="9" xfId="5" applyFont="1" applyBorder="1" applyAlignment="1">
      <alignment horizontal="center" vertical="center" textRotation="255"/>
    </xf>
    <xf numFmtId="0" fontId="7" fillId="0" borderId="9" xfId="5" applyFont="1" applyBorder="1"/>
    <xf numFmtId="0" fontId="7" fillId="0" borderId="4" xfId="5" applyFont="1" applyBorder="1"/>
    <xf numFmtId="0" fontId="25" fillId="7" borderId="1" xfId="5" applyFont="1" applyFill="1" applyBorder="1" applyAlignment="1" applyProtection="1">
      <alignment horizontal="center" vertical="center" wrapText="1"/>
      <protection locked="0"/>
    </xf>
    <xf numFmtId="0" fontId="7" fillId="7" borderId="10" xfId="5" applyFont="1" applyFill="1" applyBorder="1" applyAlignment="1" applyProtection="1">
      <alignment horizontal="center" vertical="center" wrapText="1"/>
      <protection locked="0"/>
    </xf>
    <xf numFmtId="0" fontId="7" fillId="7" borderId="9" xfId="5" applyFont="1" applyFill="1" applyBorder="1" applyAlignment="1" applyProtection="1">
      <alignment horizontal="center" vertical="center" wrapText="1"/>
      <protection locked="0"/>
    </xf>
    <xf numFmtId="0" fontId="7" fillId="7" borderId="4" xfId="5" applyFont="1" applyFill="1" applyBorder="1" applyAlignment="1" applyProtection="1">
      <alignment horizontal="center" vertical="center" wrapText="1"/>
      <protection locked="0"/>
    </xf>
    <xf numFmtId="0" fontId="7" fillId="7" borderId="5" xfId="5" applyFont="1" applyFill="1" applyBorder="1" applyAlignment="1" applyProtection="1">
      <alignment horizontal="center" vertical="center" wrapText="1"/>
      <protection locked="0"/>
    </xf>
    <xf numFmtId="0" fontId="7" fillId="7" borderId="11" xfId="5" applyFont="1" applyFill="1" applyBorder="1" applyAlignment="1" applyProtection="1">
      <alignment horizontal="center" vertical="center" wrapText="1"/>
      <protection locked="0"/>
    </xf>
    <xf numFmtId="0" fontId="7" fillId="7" borderId="12" xfId="5" applyFont="1" applyFill="1" applyBorder="1" applyAlignment="1" applyProtection="1">
      <alignment horizontal="center" vertical="center" wrapText="1"/>
      <protection locked="0"/>
    </xf>
    <xf numFmtId="0" fontId="7" fillId="7" borderId="0" xfId="5" applyFont="1" applyFill="1" applyAlignment="1" applyProtection="1">
      <alignment horizontal="center" vertical="center" wrapText="1"/>
      <protection locked="0"/>
    </xf>
    <xf numFmtId="0" fontId="7" fillId="7" borderId="2" xfId="5" applyFont="1" applyFill="1" applyBorder="1" applyAlignment="1" applyProtection="1">
      <alignment horizontal="center" vertical="center" wrapText="1"/>
      <protection locked="0"/>
    </xf>
    <xf numFmtId="0" fontId="7" fillId="7" borderId="3" xfId="5" applyFont="1" applyFill="1" applyBorder="1" applyAlignment="1" applyProtection="1">
      <alignment horizontal="center" vertical="center" wrapText="1"/>
      <protection locked="0"/>
    </xf>
    <xf numFmtId="0" fontId="7" fillId="7" borderId="1" xfId="5" applyFont="1" applyFill="1" applyBorder="1" applyAlignment="1" applyProtection="1">
      <alignment horizontal="center" vertical="center" wrapText="1"/>
      <protection locked="0"/>
    </xf>
    <xf numFmtId="0" fontId="25" fillId="7" borderId="10" xfId="5" applyFont="1" applyFill="1" applyBorder="1" applyAlignment="1" applyProtection="1">
      <alignment horizontal="center" vertical="center" wrapText="1"/>
      <protection locked="0"/>
    </xf>
    <xf numFmtId="0" fontId="25" fillId="7" borderId="4" xfId="5" applyFont="1" applyFill="1" applyBorder="1" applyAlignment="1" applyProtection="1">
      <alignment horizontal="center" vertical="center" wrapText="1"/>
      <protection locked="0"/>
    </xf>
    <xf numFmtId="0" fontId="7" fillId="7" borderId="1" xfId="5" applyFont="1" applyFill="1" applyBorder="1" applyAlignment="1" applyProtection="1">
      <alignment horizontal="center" vertical="center" wrapText="1" shrinkToFit="1"/>
      <protection locked="0"/>
    </xf>
    <xf numFmtId="0" fontId="25" fillId="8" borderId="1" xfId="5" applyFont="1" applyFill="1" applyBorder="1" applyAlignment="1" applyProtection="1">
      <alignment horizontal="center" vertical="center" wrapText="1"/>
      <protection locked="0"/>
    </xf>
    <xf numFmtId="0" fontId="7" fillId="11" borderId="1" xfId="5" applyFont="1" applyFill="1" applyBorder="1" applyAlignment="1" applyProtection="1">
      <alignment horizontal="center" vertical="center" wrapText="1"/>
      <protection locked="0"/>
    </xf>
    <xf numFmtId="0" fontId="25" fillId="11" borderId="1" xfId="5" applyFont="1" applyFill="1" applyBorder="1" applyAlignment="1" applyProtection="1">
      <alignment horizontal="center" vertical="center" wrapText="1"/>
      <protection locked="0"/>
    </xf>
    <xf numFmtId="0" fontId="7" fillId="9" borderId="1" xfId="5" applyFont="1" applyFill="1" applyBorder="1" applyAlignment="1" applyProtection="1">
      <alignment horizontal="center" vertical="center" wrapText="1"/>
      <protection locked="0"/>
    </xf>
    <xf numFmtId="0" fontId="24" fillId="9" borderId="1" xfId="5" applyFont="1" applyFill="1" applyBorder="1" applyAlignment="1">
      <alignment horizontal="center" vertical="center" wrapText="1"/>
    </xf>
    <xf numFmtId="0" fontId="24" fillId="0" borderId="10" xfId="5" applyFont="1" applyBorder="1" applyAlignment="1">
      <alignment horizontal="center" vertical="center" textRotation="255"/>
    </xf>
    <xf numFmtId="0" fontId="24" fillId="0" borderId="9" xfId="5" applyFont="1" applyBorder="1" applyAlignment="1">
      <alignment horizontal="center" vertical="center" textRotation="255"/>
    </xf>
    <xf numFmtId="0" fontId="24" fillId="0" borderId="9" xfId="5" applyFont="1" applyBorder="1"/>
    <xf numFmtId="0" fontId="24" fillId="0" borderId="4" xfId="5" applyFont="1" applyBorder="1"/>
    <xf numFmtId="0" fontId="24" fillId="0" borderId="4" xfId="5" applyFont="1" applyBorder="1" applyAlignment="1">
      <alignment horizontal="center" vertical="center" textRotation="255"/>
    </xf>
    <xf numFmtId="0" fontId="24" fillId="0" borderId="1" xfId="5" applyFont="1" applyBorder="1" applyAlignment="1">
      <alignment horizontal="center" vertical="center"/>
    </xf>
    <xf numFmtId="0" fontId="24" fillId="9" borderId="1" xfId="5" applyFont="1" applyFill="1" applyBorder="1"/>
    <xf numFmtId="0" fontId="7" fillId="9" borderId="7" xfId="5" applyFont="1" applyFill="1" applyBorder="1" applyAlignment="1" applyProtection="1">
      <alignment horizontal="center" vertical="center" wrapText="1"/>
      <protection locked="0"/>
    </xf>
    <xf numFmtId="0" fontId="24" fillId="9" borderId="6" xfId="5" applyFont="1" applyFill="1" applyBorder="1"/>
    <xf numFmtId="0" fontId="24" fillId="9" borderId="8" xfId="5" applyFont="1" applyFill="1" applyBorder="1"/>
    <xf numFmtId="0" fontId="7" fillId="9" borderId="5" xfId="5" applyFont="1" applyFill="1" applyBorder="1" applyAlignment="1" applyProtection="1">
      <alignment horizontal="center" vertical="center" wrapText="1"/>
      <protection locked="0"/>
    </xf>
    <xf numFmtId="0" fontId="24" fillId="9" borderId="11" xfId="5" applyFont="1" applyFill="1" applyBorder="1" applyAlignment="1">
      <alignment horizontal="center" vertical="center" wrapText="1"/>
    </xf>
    <xf numFmtId="0" fontId="24" fillId="0" borderId="1" xfId="5" applyFont="1" applyBorder="1" applyAlignment="1">
      <alignment horizontal="center" vertical="center" textRotation="255" wrapText="1"/>
    </xf>
    <xf numFmtId="0" fontId="24" fillId="0" borderId="1" xfId="5" applyFont="1" applyBorder="1" applyAlignment="1">
      <alignment horizontal="center" vertical="center" textRotation="255"/>
    </xf>
    <xf numFmtId="0" fontId="24" fillId="0" borderId="1" xfId="5" applyFont="1" applyBorder="1" applyAlignment="1">
      <alignment horizontal="justify" vertical="center"/>
    </xf>
    <xf numFmtId="0" fontId="24" fillId="0" borderId="10" xfId="5" applyFont="1" applyBorder="1" applyAlignment="1">
      <alignment horizontal="justify" vertical="center"/>
    </xf>
    <xf numFmtId="0" fontId="24" fillId="0" borderId="10" xfId="5" applyFont="1" applyBorder="1" applyAlignment="1">
      <alignment horizontal="center" vertical="center"/>
    </xf>
    <xf numFmtId="0" fontId="24" fillId="0" borderId="9" xfId="5" applyFont="1" applyBorder="1" applyAlignment="1">
      <alignment horizontal="center" vertical="center"/>
    </xf>
    <xf numFmtId="0" fontId="24" fillId="0" borderId="4" xfId="5" applyFont="1" applyBorder="1" applyAlignment="1">
      <alignment horizontal="center" vertical="center"/>
    </xf>
    <xf numFmtId="0" fontId="24" fillId="0" borderId="9" xfId="5" applyFont="1" applyBorder="1" applyAlignment="1">
      <alignment horizontal="justify" vertical="center"/>
    </xf>
    <xf numFmtId="0" fontId="24" fillId="0" borderId="4" xfId="5" applyFont="1" applyBorder="1" applyAlignment="1">
      <alignment horizontal="justify" vertical="center"/>
    </xf>
    <xf numFmtId="0" fontId="24" fillId="0" borderId="5" xfId="5" applyFont="1" applyBorder="1" applyAlignment="1">
      <alignment horizontal="center" vertical="center"/>
    </xf>
    <xf numFmtId="0" fontId="24" fillId="0" borderId="11" xfId="5" applyFont="1" applyBorder="1" applyAlignment="1">
      <alignment horizontal="center" vertical="center"/>
    </xf>
    <xf numFmtId="0" fontId="24" fillId="0" borderId="24" xfId="5" applyFont="1" applyBorder="1" applyAlignment="1">
      <alignment horizontal="center" vertical="center"/>
    </xf>
    <xf numFmtId="0" fontId="24" fillId="0" borderId="12" xfId="5" applyFont="1" applyBorder="1" applyAlignment="1">
      <alignment horizontal="center" vertical="center"/>
    </xf>
    <xf numFmtId="0" fontId="24" fillId="0" borderId="0" xfId="5" applyFont="1" applyAlignment="1">
      <alignment horizontal="center" vertical="center"/>
    </xf>
    <xf numFmtId="0" fontId="24" fillId="0" borderId="23" xfId="5" applyFont="1" applyBorder="1" applyAlignment="1">
      <alignment horizontal="center" vertical="center"/>
    </xf>
    <xf numFmtId="0" fontId="24" fillId="0" borderId="2" xfId="5" applyFont="1" applyBorder="1" applyAlignment="1">
      <alignment horizontal="center" vertical="center"/>
    </xf>
    <xf numFmtId="0" fontId="24" fillId="0" borderId="3" xfId="5" applyFont="1" applyBorder="1" applyAlignment="1">
      <alignment horizontal="center" vertical="center"/>
    </xf>
    <xf numFmtId="0" fontId="24" fillId="0" borderId="31" xfId="5" applyFont="1" applyBorder="1" applyAlignment="1">
      <alignment horizontal="center" vertical="center"/>
    </xf>
    <xf numFmtId="0" fontId="4" fillId="0" borderId="0" xfId="0" applyFont="1" applyAlignment="1">
      <alignment horizontal="center" vertical="center" wrapText="1"/>
    </xf>
    <xf numFmtId="0" fontId="1" fillId="0" borderId="0" xfId="0" applyFont="1" applyBorder="1" applyAlignment="1">
      <alignment horizontal="left" vertical="center"/>
    </xf>
    <xf numFmtId="0" fontId="11" fillId="0" borderId="0" xfId="0" applyFont="1" applyAlignment="1">
      <alignment horizontal="left" vertical="center"/>
    </xf>
    <xf numFmtId="0" fontId="1" fillId="0" borderId="1" xfId="0" applyFont="1" applyBorder="1" applyAlignment="1">
      <alignment horizontal="left" vertical="center" wrapText="1"/>
    </xf>
    <xf numFmtId="0" fontId="1" fillId="0" borderId="0" xfId="0" applyFont="1" applyBorder="1" applyAlignment="1">
      <alignment horizontal="left" vertical="center" wrapText="1"/>
    </xf>
    <xf numFmtId="0" fontId="7" fillId="0" borderId="0" xfId="0" applyFont="1" applyBorder="1" applyAlignment="1">
      <alignment horizontal="left" vertical="center" wrapText="1"/>
    </xf>
    <xf numFmtId="0" fontId="7" fillId="0" borderId="5" xfId="5" applyFont="1" applyBorder="1" applyAlignment="1">
      <alignment horizontal="center" vertical="center"/>
    </xf>
    <xf numFmtId="0" fontId="7" fillId="0" borderId="12" xfId="5" applyFont="1" applyBorder="1" applyAlignment="1">
      <alignment horizontal="center" vertical="center"/>
    </xf>
    <xf numFmtId="0" fontId="7" fillId="0" borderId="2" xfId="5" applyFont="1" applyBorder="1" applyAlignment="1">
      <alignment horizontal="center" vertical="center"/>
    </xf>
    <xf numFmtId="0" fontId="4" fillId="0" borderId="0" xfId="0" applyFont="1" applyAlignment="1">
      <alignment horizontal="left" vertical="center" wrapText="1"/>
    </xf>
    <xf numFmtId="0" fontId="7" fillId="0" borderId="1" xfId="5" applyFont="1" applyBorder="1"/>
    <xf numFmtId="0" fontId="7" fillId="0" borderId="4" xfId="5" applyFont="1" applyBorder="1" applyAlignment="1">
      <alignment horizontal="center" vertical="center" textRotation="255"/>
    </xf>
    <xf numFmtId="0" fontId="7" fillId="0" borderId="10" xfId="5" applyFont="1" applyBorder="1" applyAlignment="1">
      <alignment horizontal="center" vertical="center" textRotation="255" wrapText="1"/>
    </xf>
    <xf numFmtId="0" fontId="7" fillId="0" borderId="9" xfId="5" applyFont="1" applyBorder="1" applyAlignment="1">
      <alignment horizontal="center" vertical="center" textRotation="255" wrapText="1"/>
    </xf>
    <xf numFmtId="0" fontId="7" fillId="0" borderId="4" xfId="5" applyFont="1" applyBorder="1" applyAlignment="1">
      <alignment horizontal="center" vertical="center" textRotation="255" wrapText="1"/>
    </xf>
    <xf numFmtId="0" fontId="7" fillId="0" borderId="11" xfId="5" applyFont="1" applyBorder="1" applyAlignment="1">
      <alignment horizontal="center" vertical="center"/>
    </xf>
    <xf numFmtId="0" fontId="7" fillId="0" borderId="24" xfId="5" applyFont="1" applyBorder="1" applyAlignment="1">
      <alignment horizontal="center" vertical="center"/>
    </xf>
    <xf numFmtId="0" fontId="7" fillId="0" borderId="0" xfId="5" applyFont="1" applyBorder="1" applyAlignment="1">
      <alignment horizontal="center" vertical="center"/>
    </xf>
    <xf numFmtId="0" fontId="7" fillId="0" borderId="23" xfId="5" applyFont="1" applyBorder="1" applyAlignment="1">
      <alignment horizontal="center" vertical="center"/>
    </xf>
    <xf numFmtId="0" fontId="7" fillId="0" borderId="3" xfId="5" applyFont="1" applyBorder="1" applyAlignment="1">
      <alignment horizontal="center" vertical="center"/>
    </xf>
    <xf numFmtId="0" fontId="7" fillId="0" borderId="31" xfId="5" applyFont="1" applyBorder="1" applyAlignment="1">
      <alignment horizontal="center" vertical="center"/>
    </xf>
    <xf numFmtId="0" fontId="11" fillId="0" borderId="1" xfId="0" applyFont="1" applyBorder="1" applyAlignment="1">
      <alignment horizontal="justify" vertical="center"/>
    </xf>
    <xf numFmtId="0" fontId="7" fillId="5" borderId="6" xfId="5" applyFont="1" applyFill="1" applyBorder="1" applyAlignment="1" applyProtection="1">
      <alignment horizontal="center" vertical="center" wrapText="1"/>
      <protection locked="0"/>
    </xf>
    <xf numFmtId="0" fontId="7" fillId="5" borderId="8" xfId="5" applyFont="1" applyFill="1" applyBorder="1" applyAlignment="1" applyProtection="1">
      <alignment horizontal="center" vertical="center" wrapText="1"/>
      <protection locked="0"/>
    </xf>
    <xf numFmtId="0" fontId="1" fillId="0" borderId="0" xfId="0" applyFont="1" applyAlignment="1">
      <alignment horizontal="left" vertical="center"/>
    </xf>
    <xf numFmtId="0" fontId="1" fillId="0" borderId="18" xfId="0" applyFont="1" applyBorder="1" applyAlignment="1">
      <alignment horizontal="left" vertical="top"/>
    </xf>
    <xf numFmtId="0" fontId="1" fillId="0" borderId="14" xfId="0" applyFont="1" applyBorder="1" applyAlignment="1">
      <alignment horizontal="left" vertical="top"/>
    </xf>
    <xf numFmtId="0" fontId="1" fillId="0" borderId="16" xfId="0" applyFont="1" applyBorder="1" applyAlignment="1">
      <alignment horizontal="left" vertical="top"/>
    </xf>
    <xf numFmtId="0" fontId="1" fillId="0" borderId="28" xfId="0" applyFont="1" applyBorder="1" applyAlignment="1">
      <alignment horizontal="left" vertical="top"/>
    </xf>
    <xf numFmtId="0" fontId="1" fillId="0" borderId="18" xfId="0" applyFont="1" applyBorder="1" applyAlignment="1">
      <alignment vertical="top"/>
    </xf>
    <xf numFmtId="0" fontId="1" fillId="0" borderId="14" xfId="0" applyFont="1" applyBorder="1" applyAlignment="1">
      <alignment vertical="top"/>
    </xf>
    <xf numFmtId="0" fontId="1" fillId="0" borderId="16" xfId="0" applyFont="1" applyBorder="1" applyAlignment="1">
      <alignment vertical="top"/>
    </xf>
    <xf numFmtId="0" fontId="1" fillId="0" borderId="17" xfId="0" applyFont="1" applyBorder="1" applyAlignment="1">
      <alignment vertical="top"/>
    </xf>
    <xf numFmtId="0" fontId="1" fillId="0" borderId="13" xfId="0" applyFont="1" applyBorder="1" applyAlignment="1">
      <alignment vertical="top"/>
    </xf>
    <xf numFmtId="0" fontId="1" fillId="0" borderId="15" xfId="0" applyFont="1" applyBorder="1" applyAlignment="1">
      <alignment vertical="top"/>
    </xf>
    <xf numFmtId="0" fontId="1" fillId="0" borderId="10" xfId="0" applyFont="1" applyBorder="1" applyAlignment="1">
      <alignment horizontal="left" vertical="top"/>
    </xf>
    <xf numFmtId="0" fontId="1" fillId="0" borderId="9" xfId="0" applyFont="1" applyBorder="1" applyAlignment="1">
      <alignment horizontal="left" vertical="top"/>
    </xf>
    <xf numFmtId="0" fontId="1" fillId="0" borderId="4" xfId="0" applyFont="1" applyBorder="1" applyAlignment="1">
      <alignment horizontal="left" vertical="top"/>
    </xf>
    <xf numFmtId="0" fontId="1" fillId="0" borderId="28" xfId="0" applyFont="1" applyBorder="1" applyAlignment="1">
      <alignment vertical="top"/>
    </xf>
    <xf numFmtId="0" fontId="1" fillId="0" borderId="0" xfId="0" applyFont="1" applyAlignment="1">
      <alignment horizontal="center" vertical="center"/>
    </xf>
    <xf numFmtId="0" fontId="1" fillId="0" borderId="5" xfId="0" applyFont="1" applyBorder="1" applyAlignment="1">
      <alignment vertical="center" wrapText="1"/>
    </xf>
    <xf numFmtId="0" fontId="0" fillId="0" borderId="11" xfId="0" applyBorder="1" applyAlignment="1">
      <alignment vertical="center"/>
    </xf>
    <xf numFmtId="0" fontId="1" fillId="0" borderId="7" xfId="2" applyFont="1" applyFill="1" applyBorder="1" applyAlignment="1">
      <alignment horizontal="left" wrapText="1"/>
    </xf>
    <xf numFmtId="0" fontId="1" fillId="0" borderId="6" xfId="2" applyFont="1" applyFill="1" applyBorder="1" applyAlignment="1">
      <alignment horizontal="left" wrapText="1"/>
    </xf>
    <xf numFmtId="0" fontId="1" fillId="0" borderId="2" xfId="2" applyFont="1" applyFill="1" applyBorder="1" applyAlignment="1">
      <alignment horizontal="left" wrapText="1"/>
    </xf>
    <xf numFmtId="0" fontId="1" fillId="0" borderId="3" xfId="2" applyFont="1" applyFill="1" applyBorder="1" applyAlignment="1">
      <alignment horizontal="left" wrapText="1"/>
    </xf>
    <xf numFmtId="0" fontId="1" fillId="0" borderId="7" xfId="1" applyNumberFormat="1" applyFont="1" applyFill="1" applyBorder="1" applyAlignment="1">
      <alignment horizontal="center" vertical="center"/>
    </xf>
    <xf numFmtId="0" fontId="1" fillId="0" borderId="24" xfId="2" applyFont="1" applyFill="1" applyBorder="1" applyAlignment="1">
      <alignment vertical="center" wrapText="1"/>
    </xf>
    <xf numFmtId="0" fontId="1" fillId="0" borderId="23" xfId="2" applyFont="1" applyFill="1" applyBorder="1" applyAlignment="1">
      <alignment vertical="center" wrapText="1"/>
    </xf>
    <xf numFmtId="0" fontId="1" fillId="0" borderId="10" xfId="2" applyFont="1" applyFill="1" applyBorder="1" applyAlignment="1">
      <alignment vertical="top" wrapText="1"/>
    </xf>
    <xf numFmtId="0" fontId="11" fillId="0" borderId="9" xfId="0" applyFont="1" applyFill="1" applyBorder="1" applyAlignment="1">
      <alignment vertical="top" wrapText="1"/>
    </xf>
    <xf numFmtId="0" fontId="11" fillId="0" borderId="4" xfId="0" applyFont="1" applyFill="1" applyBorder="1" applyAlignment="1">
      <alignment vertical="top" wrapText="1"/>
    </xf>
    <xf numFmtId="0" fontId="1" fillId="0" borderId="24" xfId="2" applyFont="1" applyFill="1" applyBorder="1" applyAlignment="1">
      <alignment vertical="top" wrapText="1"/>
    </xf>
    <xf numFmtId="0" fontId="1" fillId="0" borderId="23" xfId="2" applyFont="1" applyFill="1" applyBorder="1" applyAlignment="1">
      <alignment vertical="top" wrapText="1"/>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0" fontId="1" fillId="2" borderId="8" xfId="0" applyFont="1" applyFill="1" applyBorder="1" applyAlignment="1">
      <alignment horizontal="left" vertical="center"/>
    </xf>
    <xf numFmtId="0" fontId="1" fillId="4" borderId="7"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24" xfId="0" applyFon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31" xfId="0" applyFill="1" applyBorder="1" applyAlignment="1">
      <alignment horizontal="center" vertical="center"/>
    </xf>
    <xf numFmtId="176" fontId="1" fillId="2" borderId="13" xfId="0" applyNumberFormat="1" applyFont="1" applyFill="1" applyBorder="1" applyAlignment="1">
      <alignment vertical="center"/>
    </xf>
    <xf numFmtId="0" fontId="0" fillId="0" borderId="21" xfId="0" applyBorder="1" applyAlignment="1">
      <alignment vertical="center"/>
    </xf>
    <xf numFmtId="0" fontId="0" fillId="0" borderId="22" xfId="0" applyBorder="1" applyAlignment="1">
      <alignment vertical="center"/>
    </xf>
    <xf numFmtId="176" fontId="1" fillId="2" borderId="15" xfId="0" applyNumberFormat="1" applyFont="1" applyFill="1" applyBorder="1" applyAlignment="1">
      <alignment vertical="center"/>
    </xf>
    <xf numFmtId="0" fontId="0" fillId="0" borderId="30" xfId="0" applyBorder="1" applyAlignment="1">
      <alignment vertical="center"/>
    </xf>
    <xf numFmtId="0" fontId="0" fillId="0" borderId="32" xfId="0" applyBorder="1" applyAlignment="1">
      <alignment vertical="center"/>
    </xf>
    <xf numFmtId="176" fontId="1" fillId="2" borderId="37" xfId="0" applyNumberFormat="1" applyFont="1" applyFill="1" applyBorder="1" applyAlignment="1">
      <alignment vertical="center"/>
    </xf>
    <xf numFmtId="0" fontId="0" fillId="0" borderId="38" xfId="0" applyBorder="1" applyAlignment="1">
      <alignment vertical="center"/>
    </xf>
    <xf numFmtId="0" fontId="0" fillId="0" borderId="36" xfId="0" applyBorder="1" applyAlignment="1">
      <alignment vertical="center"/>
    </xf>
    <xf numFmtId="0" fontId="1" fillId="4" borderId="5" xfId="0" applyFont="1" applyFill="1" applyBorder="1" applyAlignment="1">
      <alignment horizontal="center" vertical="center" wrapText="1"/>
    </xf>
    <xf numFmtId="0" fontId="0" fillId="4" borderId="2" xfId="0" applyFill="1" applyBorder="1" applyAlignment="1">
      <alignment horizontal="center" vertical="center" wrapText="1"/>
    </xf>
    <xf numFmtId="0" fontId="1" fillId="4" borderId="10" xfId="0" applyFont="1" applyFill="1" applyBorder="1" applyAlignment="1">
      <alignment horizontal="center" vertical="center" wrapText="1"/>
    </xf>
    <xf numFmtId="0" fontId="0" fillId="4" borderId="4" xfId="0" applyFill="1" applyBorder="1" applyAlignment="1">
      <alignment horizontal="center" vertical="center" wrapText="1"/>
    </xf>
    <xf numFmtId="0" fontId="1" fillId="4" borderId="7"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1" fillId="4" borderId="6" xfId="0" applyFont="1" applyFill="1" applyBorder="1" applyAlignment="1">
      <alignment horizontal="center" vertical="center" wrapText="1"/>
    </xf>
    <xf numFmtId="0" fontId="0" fillId="4" borderId="6" xfId="0" applyFill="1" applyBorder="1" applyAlignment="1">
      <alignment vertical="center"/>
    </xf>
    <xf numFmtId="0" fontId="0" fillId="4" borderId="8" xfId="0" applyFill="1" applyBorder="1" applyAlignment="1">
      <alignment vertical="center"/>
    </xf>
    <xf numFmtId="176" fontId="1" fillId="2" borderId="7" xfId="0" applyNumberFormat="1" applyFont="1" applyFill="1" applyBorder="1" applyAlignment="1">
      <alignment vertical="center"/>
    </xf>
    <xf numFmtId="176" fontId="1" fillId="2" borderId="6" xfId="0" applyNumberFormat="1" applyFont="1" applyFill="1" applyBorder="1" applyAlignment="1">
      <alignment vertical="center"/>
    </xf>
    <xf numFmtId="0" fontId="0" fillId="0" borderId="6" xfId="0" applyBorder="1" applyAlignment="1">
      <alignment vertical="center"/>
    </xf>
    <xf numFmtId="0" fontId="0" fillId="0" borderId="8" xfId="0" applyBorder="1" applyAlignment="1">
      <alignment vertical="center"/>
    </xf>
    <xf numFmtId="176" fontId="1" fillId="2" borderId="17" xfId="0" applyNumberFormat="1" applyFont="1" applyFill="1" applyBorder="1" applyAlignment="1">
      <alignment vertical="center"/>
    </xf>
    <xf numFmtId="176" fontId="1" fillId="2" borderId="29" xfId="0" applyNumberFormat="1" applyFont="1" applyFill="1" applyBorder="1" applyAlignment="1">
      <alignment vertical="center"/>
    </xf>
    <xf numFmtId="0" fontId="0" fillId="0" borderId="29" xfId="0" applyBorder="1" applyAlignment="1">
      <alignment vertical="center"/>
    </xf>
    <xf numFmtId="0" fontId="0" fillId="0" borderId="25" xfId="0" applyBorder="1" applyAlignment="1">
      <alignment vertical="center"/>
    </xf>
    <xf numFmtId="0" fontId="11" fillId="4" borderId="3"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 xfId="0" applyFont="1" applyFill="1" applyBorder="1" applyAlignment="1">
      <alignment vertical="center"/>
    </xf>
    <xf numFmtId="0" fontId="11" fillId="4" borderId="8" xfId="0" applyFont="1" applyFill="1" applyBorder="1" applyAlignment="1">
      <alignment vertical="center"/>
    </xf>
    <xf numFmtId="176" fontId="1" fillId="2" borderId="21" xfId="0" applyNumberFormat="1" applyFont="1" applyFill="1" applyBorder="1" applyAlignment="1">
      <alignment vertical="center"/>
    </xf>
    <xf numFmtId="176" fontId="1" fillId="2" borderId="30" xfId="0" applyNumberFormat="1" applyFont="1" applyFill="1" applyBorder="1" applyAlignment="1">
      <alignment vertical="center"/>
    </xf>
    <xf numFmtId="176" fontId="1" fillId="2" borderId="38" xfId="0" applyNumberFormat="1" applyFont="1" applyFill="1" applyBorder="1" applyAlignment="1">
      <alignment vertical="center"/>
    </xf>
    <xf numFmtId="176" fontId="1" fillId="2" borderId="36" xfId="0" applyNumberFormat="1" applyFont="1" applyFill="1" applyBorder="1" applyAlignment="1">
      <alignment vertical="center"/>
    </xf>
    <xf numFmtId="176" fontId="1" fillId="2" borderId="32" xfId="0" applyNumberFormat="1" applyFont="1" applyFill="1" applyBorder="1" applyAlignment="1">
      <alignment vertical="center"/>
    </xf>
    <xf numFmtId="176" fontId="1" fillId="2" borderId="25" xfId="0" applyNumberFormat="1" applyFont="1" applyFill="1" applyBorder="1" applyAlignment="1">
      <alignment vertical="center"/>
    </xf>
    <xf numFmtId="176" fontId="1" fillId="2" borderId="26" xfId="0" applyNumberFormat="1" applyFont="1" applyFill="1" applyBorder="1" applyAlignment="1">
      <alignment vertical="center"/>
    </xf>
    <xf numFmtId="0" fontId="0" fillId="0" borderId="35" xfId="0" applyBorder="1" applyAlignment="1">
      <alignment vertical="center"/>
    </xf>
    <xf numFmtId="0" fontId="0" fillId="0" borderId="27" xfId="0" applyBorder="1" applyAlignment="1">
      <alignment vertical="center"/>
    </xf>
    <xf numFmtId="0" fontId="1" fillId="4" borderId="8" xfId="0" applyFont="1" applyFill="1" applyBorder="1" applyAlignment="1">
      <alignment horizontal="center" vertical="center" wrapText="1"/>
    </xf>
    <xf numFmtId="176" fontId="1" fillId="2" borderId="8" xfId="0" applyNumberFormat="1" applyFont="1" applyFill="1" applyBorder="1" applyAlignment="1">
      <alignment vertical="center"/>
    </xf>
    <xf numFmtId="176" fontId="1" fillId="2" borderId="22" xfId="0" applyNumberFormat="1" applyFont="1" applyFill="1" applyBorder="1" applyAlignment="1">
      <alignment vertical="center"/>
    </xf>
    <xf numFmtId="176" fontId="1" fillId="3" borderId="15" xfId="3" applyNumberFormat="1" applyFont="1" applyFill="1" applyBorder="1" applyAlignment="1">
      <alignment vertical="center"/>
    </xf>
    <xf numFmtId="176" fontId="1" fillId="3" borderId="30" xfId="3" applyNumberFormat="1" applyFont="1" applyFill="1" applyBorder="1" applyAlignment="1">
      <alignment vertical="center"/>
    </xf>
    <xf numFmtId="176" fontId="1" fillId="3" borderId="7" xfId="3" applyNumberFormat="1" applyFont="1" applyFill="1" applyBorder="1" applyAlignment="1">
      <alignment vertical="center"/>
    </xf>
    <xf numFmtId="176" fontId="1" fillId="3" borderId="6" xfId="3" applyNumberFormat="1" applyFont="1" applyFill="1" applyBorder="1" applyAlignment="1">
      <alignment vertical="center"/>
    </xf>
    <xf numFmtId="176" fontId="1" fillId="3" borderId="2" xfId="3" applyNumberFormat="1" applyFont="1" applyFill="1" applyBorder="1" applyAlignment="1">
      <alignment vertical="center"/>
    </xf>
    <xf numFmtId="176" fontId="1" fillId="3" borderId="3" xfId="3" applyNumberFormat="1" applyFont="1" applyFill="1" applyBorder="1" applyAlignment="1">
      <alignment vertical="center"/>
    </xf>
    <xf numFmtId="0" fontId="0" fillId="0" borderId="31" xfId="0" applyBorder="1" applyAlignment="1">
      <alignment vertical="center"/>
    </xf>
    <xf numFmtId="0" fontId="10" fillId="4" borderId="7" xfId="3" applyFont="1" applyFill="1" applyBorder="1" applyAlignment="1">
      <alignment horizontal="center" vertical="center"/>
    </xf>
    <xf numFmtId="0" fontId="10" fillId="4" borderId="6" xfId="3" applyFont="1" applyFill="1" applyBorder="1" applyAlignment="1">
      <alignment horizontal="center" vertical="center"/>
    </xf>
    <xf numFmtId="176" fontId="1" fillId="3" borderId="17" xfId="3" applyNumberFormat="1" applyFont="1" applyFill="1" applyBorder="1" applyAlignment="1">
      <alignment vertical="center"/>
    </xf>
    <xf numFmtId="176" fontId="1" fillId="3" borderId="29" xfId="3" applyNumberFormat="1" applyFont="1" applyFill="1" applyBorder="1" applyAlignment="1">
      <alignment vertical="center"/>
    </xf>
    <xf numFmtId="0" fontId="11" fillId="0" borderId="25" xfId="0" applyFont="1" applyBorder="1" applyAlignment="1">
      <alignment vertical="center"/>
    </xf>
    <xf numFmtId="176" fontId="1" fillId="3" borderId="13" xfId="3" applyNumberFormat="1" applyFont="1" applyFill="1" applyBorder="1" applyAlignment="1">
      <alignment vertical="center"/>
    </xf>
    <xf numFmtId="176" fontId="1" fillId="3" borderId="21" xfId="3" applyNumberFormat="1" applyFont="1" applyFill="1" applyBorder="1" applyAlignment="1">
      <alignment vertical="center"/>
    </xf>
    <xf numFmtId="0" fontId="1" fillId="4" borderId="10" xfId="3" applyFont="1" applyFill="1" applyBorder="1" applyAlignment="1">
      <alignment horizontal="center" vertical="center"/>
    </xf>
    <xf numFmtId="0" fontId="1" fillId="4" borderId="7" xfId="3" applyFont="1" applyFill="1" applyBorder="1" applyAlignment="1">
      <alignment horizontal="center" vertical="center"/>
    </xf>
    <xf numFmtId="0" fontId="1" fillId="3" borderId="5" xfId="3" applyFont="1" applyFill="1" applyBorder="1" applyAlignment="1">
      <alignment vertical="center"/>
    </xf>
    <xf numFmtId="0" fontId="0" fillId="0" borderId="12" xfId="0" applyBorder="1" applyAlignment="1">
      <alignment vertical="center"/>
    </xf>
    <xf numFmtId="0" fontId="0" fillId="0" borderId="23" xfId="0" applyBorder="1" applyAlignment="1">
      <alignment vertical="center"/>
    </xf>
    <xf numFmtId="0" fontId="0" fillId="0" borderId="2" xfId="0" applyBorder="1" applyAlignment="1">
      <alignment vertical="center"/>
    </xf>
    <xf numFmtId="0" fontId="0" fillId="0" borderId="24" xfId="0" applyBorder="1" applyAlignment="1">
      <alignment vertical="center"/>
    </xf>
    <xf numFmtId="0" fontId="1" fillId="3" borderId="7" xfId="3" applyFont="1" applyFill="1" applyBorder="1" applyAlignment="1">
      <alignment horizontal="center" vertical="center"/>
    </xf>
    <xf numFmtId="0" fontId="24" fillId="0" borderId="1" xfId="5" applyFont="1" applyFill="1" applyBorder="1" applyAlignment="1">
      <alignment horizontal="center" vertical="center"/>
    </xf>
    <xf numFmtId="0" fontId="40" fillId="0" borderId="9" xfId="0" applyFont="1" applyBorder="1" applyAlignment="1">
      <alignment horizontal="center" vertical="center"/>
    </xf>
    <xf numFmtId="0" fontId="40" fillId="0" borderId="4" xfId="0" applyFont="1" applyBorder="1" applyAlignment="1">
      <alignment horizontal="center" vertical="center"/>
    </xf>
    <xf numFmtId="0" fontId="24" fillId="11" borderId="1" xfId="5" applyFont="1" applyFill="1" applyBorder="1" applyAlignment="1">
      <alignment horizontal="center" vertical="center"/>
    </xf>
    <xf numFmtId="38" fontId="24" fillId="12" borderId="1" xfId="7" applyFont="1" applyFill="1" applyBorder="1" applyAlignment="1">
      <alignment horizontal="center" vertical="center"/>
    </xf>
    <xf numFmtId="0" fontId="24" fillId="12" borderId="1" xfId="5" applyFont="1" applyFill="1" applyBorder="1" applyAlignment="1">
      <alignment horizontal="center" vertical="center"/>
    </xf>
    <xf numFmtId="38" fontId="24" fillId="12" borderId="1" xfId="5" applyNumberFormat="1" applyFont="1" applyFill="1" applyBorder="1" applyAlignment="1">
      <alignment horizontal="center" vertical="center"/>
    </xf>
  </cellXfs>
  <cellStyles count="8">
    <cellStyle name="桁区切り 2" xfId="7"/>
    <cellStyle name="桁区切り 3" xfId="1"/>
    <cellStyle name="標準" xfId="0" builtinId="0"/>
    <cellStyle name="標準 2" xfId="3"/>
    <cellStyle name="標準 2 2" xfId="6"/>
    <cellStyle name="標準 3" xfId="4"/>
    <cellStyle name="標準 4" xfId="5"/>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19</xdr:col>
      <xdr:colOff>595312</xdr:colOff>
      <xdr:row>85</xdr:row>
      <xdr:rowOff>0</xdr:rowOff>
    </xdr:from>
    <xdr:to>
      <xdr:col>21</xdr:col>
      <xdr:colOff>1376813</xdr:colOff>
      <xdr:row>90</xdr:row>
      <xdr:rowOff>1446</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9597687" y="13668375"/>
          <a:ext cx="2686501" cy="715821"/>
          <a:chOff x="7286624" y="13128624"/>
          <a:chExt cx="1984371" cy="381001"/>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4</xdr:col>
      <xdr:colOff>1599641</xdr:colOff>
      <xdr:row>25</xdr:row>
      <xdr:rowOff>30818</xdr:rowOff>
    </xdr:from>
    <xdr:to>
      <xdr:col>15</xdr:col>
      <xdr:colOff>951100</xdr:colOff>
      <xdr:row>37</xdr:row>
      <xdr:rowOff>64435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742891" y="4293256"/>
          <a:ext cx="11400584" cy="20338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様式</a:t>
          </a:r>
          <a:r>
            <a:rPr kumimoji="1" lang="en-US" altLang="ja-JP" sz="2000"/>
            <a:t>10</a:t>
          </a:r>
          <a:r>
            <a:rPr kumimoji="1" lang="ja-JP" altLang="en-US" sz="2000"/>
            <a:t>－</a:t>
          </a:r>
          <a:r>
            <a:rPr kumimoji="1" lang="en-US" altLang="ja-JP" sz="2000"/>
            <a:t>1</a:t>
          </a:r>
          <a:r>
            <a:rPr kumimoji="1" lang="ja-JP" altLang="en-US" sz="2000" baseline="0"/>
            <a:t> から</a:t>
          </a:r>
          <a:r>
            <a:rPr kumimoji="1" lang="ja-JP" altLang="en-US" sz="2000"/>
            <a:t>様式</a:t>
          </a:r>
          <a:r>
            <a:rPr kumimoji="1" lang="en-US" altLang="ja-JP" sz="2000"/>
            <a:t>10</a:t>
          </a:r>
          <a:r>
            <a:rPr kumimoji="1" lang="ja-JP" altLang="en-US" sz="2000"/>
            <a:t>－</a:t>
          </a:r>
          <a:r>
            <a:rPr kumimoji="1" lang="en-US" altLang="ja-JP" sz="2000"/>
            <a:t>19 </a:t>
          </a:r>
          <a:r>
            <a:rPr kumimoji="1" lang="ja-JP" altLang="en-US" sz="2000"/>
            <a:t>は、左上に様式番号と書類名を記載して提出してください。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730250</xdr:colOff>
      <xdr:row>60</xdr:row>
      <xdr:rowOff>64807</xdr:rowOff>
    </xdr:from>
    <xdr:to>
      <xdr:col>5</xdr:col>
      <xdr:colOff>2708271</xdr:colOff>
      <xdr:row>61</xdr:row>
      <xdr:rowOff>288926</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6645275" y="13247407"/>
          <a:ext cx="1978021" cy="376519"/>
          <a:chOff x="7286624" y="13128624"/>
          <a:chExt cx="1984371" cy="381001"/>
        </a:xfrm>
      </xdr:grpSpPr>
      <xdr:sp macro="" textlink="">
        <xdr:nvSpPr>
          <xdr:cNvPr id="3" name="正方形/長方形 2">
            <a:extLst>
              <a:ext uri="{FF2B5EF4-FFF2-40B4-BE49-F238E27FC236}">
                <a16:creationId xmlns:a16="http://schemas.microsoft.com/office/drawing/2014/main" id="{00000000-0008-0000-0D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D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3</xdr:col>
      <xdr:colOff>2990850</xdr:colOff>
      <xdr:row>5</xdr:row>
      <xdr:rowOff>200025</xdr:rowOff>
    </xdr:from>
    <xdr:to>
      <xdr:col>5</xdr:col>
      <xdr:colOff>1008530</xdr:colOff>
      <xdr:row>10</xdr:row>
      <xdr:rowOff>87966</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3629025" y="1343025"/>
          <a:ext cx="3294530" cy="103094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この様式は無くてよい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61</xdr:row>
      <xdr:rowOff>62442</xdr:rowOff>
    </xdr:from>
    <xdr:to>
      <xdr:col>8</xdr:col>
      <xdr:colOff>857245</xdr:colOff>
      <xdr:row>63</xdr:row>
      <xdr:rowOff>147109</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6614583" y="9195859"/>
          <a:ext cx="1820329" cy="381000"/>
          <a:chOff x="7286624" y="13128624"/>
          <a:chExt cx="1984371" cy="381001"/>
        </a:xfrm>
      </xdr:grpSpPr>
      <xdr:sp macro="" textlink="">
        <xdr:nvSpPr>
          <xdr:cNvPr id="3" name="正方形/長方形 2">
            <a:extLst>
              <a:ext uri="{FF2B5EF4-FFF2-40B4-BE49-F238E27FC236}">
                <a16:creationId xmlns:a16="http://schemas.microsoft.com/office/drawing/2014/main" id="{00000000-0008-0000-0E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E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730250</xdr:colOff>
      <xdr:row>39</xdr:row>
      <xdr:rowOff>98425</xdr:rowOff>
    </xdr:from>
    <xdr:to>
      <xdr:col>5</xdr:col>
      <xdr:colOff>2708271</xdr:colOff>
      <xdr:row>39</xdr:row>
      <xdr:rowOff>479426</xdr:rowOff>
    </xdr:to>
    <xdr:grpSp>
      <xdr:nvGrpSpPr>
        <xdr:cNvPr id="2" name="グループ化 1">
          <a:extLst>
            <a:ext uri="{FF2B5EF4-FFF2-40B4-BE49-F238E27FC236}">
              <a16:creationId xmlns:a16="http://schemas.microsoft.com/office/drawing/2014/main" id="{00000000-0008-0000-0F00-000002000000}"/>
            </a:ext>
          </a:extLst>
        </xdr:cNvPr>
        <xdr:cNvGrpSpPr/>
      </xdr:nvGrpSpPr>
      <xdr:grpSpPr>
        <a:xfrm>
          <a:off x="8361456" y="8323543"/>
          <a:ext cx="1978021"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0F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F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1190625</xdr:colOff>
      <xdr:row>48</xdr:row>
      <xdr:rowOff>85725</xdr:rowOff>
    </xdr:from>
    <xdr:to>
      <xdr:col>5</xdr:col>
      <xdr:colOff>3174996</xdr:colOff>
      <xdr:row>51</xdr:row>
      <xdr:rowOff>9526</xdr:rowOff>
    </xdr:to>
    <xdr:grpSp>
      <xdr:nvGrpSpPr>
        <xdr:cNvPr id="2" name="グループ化 1">
          <a:extLst>
            <a:ext uri="{FF2B5EF4-FFF2-40B4-BE49-F238E27FC236}">
              <a16:creationId xmlns:a16="http://schemas.microsoft.com/office/drawing/2014/main" id="{00000000-0008-0000-1000-000002000000}"/>
            </a:ext>
          </a:extLst>
        </xdr:cNvPr>
        <xdr:cNvGrpSpPr/>
      </xdr:nvGrpSpPr>
      <xdr:grpSpPr>
        <a:xfrm>
          <a:off x="8296275" y="10372725"/>
          <a:ext cx="1984371"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0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0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1126672</xdr:colOff>
      <xdr:row>62</xdr:row>
      <xdr:rowOff>133350</xdr:rowOff>
    </xdr:from>
    <xdr:to>
      <xdr:col>6</xdr:col>
      <xdr:colOff>3111043</xdr:colOff>
      <xdr:row>65</xdr:row>
      <xdr:rowOff>57151</xdr:rowOff>
    </xdr:to>
    <xdr:grpSp>
      <xdr:nvGrpSpPr>
        <xdr:cNvPr id="2" name="グループ化 1">
          <a:extLst>
            <a:ext uri="{FF2B5EF4-FFF2-40B4-BE49-F238E27FC236}">
              <a16:creationId xmlns:a16="http://schemas.microsoft.com/office/drawing/2014/main" id="{00000000-0008-0000-1100-000002000000}"/>
            </a:ext>
          </a:extLst>
        </xdr:cNvPr>
        <xdr:cNvGrpSpPr/>
      </xdr:nvGrpSpPr>
      <xdr:grpSpPr>
        <a:xfrm>
          <a:off x="8858731" y="13490762"/>
          <a:ext cx="1984371" cy="394448"/>
          <a:chOff x="7286624" y="13128624"/>
          <a:chExt cx="1984371" cy="381001"/>
        </a:xfrm>
      </xdr:grpSpPr>
      <xdr:sp macro="" textlink="">
        <xdr:nvSpPr>
          <xdr:cNvPr id="3" name="正方形/長方形 2">
            <a:extLst>
              <a:ext uri="{FF2B5EF4-FFF2-40B4-BE49-F238E27FC236}">
                <a16:creationId xmlns:a16="http://schemas.microsoft.com/office/drawing/2014/main" id="{00000000-0008-0000-11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1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22</xdr:col>
      <xdr:colOff>334010</xdr:colOff>
      <xdr:row>75</xdr:row>
      <xdr:rowOff>21802</xdr:rowOff>
    </xdr:from>
    <xdr:to>
      <xdr:col>23</xdr:col>
      <xdr:colOff>1309578</xdr:colOff>
      <xdr:row>77</xdr:row>
      <xdr:rowOff>110703</xdr:rowOff>
    </xdr:to>
    <xdr:grpSp>
      <xdr:nvGrpSpPr>
        <xdr:cNvPr id="2" name="グループ化 1">
          <a:extLst>
            <a:ext uri="{FF2B5EF4-FFF2-40B4-BE49-F238E27FC236}">
              <a16:creationId xmlns:a16="http://schemas.microsoft.com/office/drawing/2014/main" id="{00000000-0008-0000-1200-000002000000}"/>
            </a:ext>
          </a:extLst>
        </xdr:cNvPr>
        <xdr:cNvGrpSpPr/>
      </xdr:nvGrpSpPr>
      <xdr:grpSpPr>
        <a:xfrm>
          <a:off x="22375981" y="12718067"/>
          <a:ext cx="1939273" cy="402665"/>
          <a:chOff x="7286624" y="13128624"/>
          <a:chExt cx="1984371" cy="381001"/>
        </a:xfrm>
      </xdr:grpSpPr>
      <xdr:sp macro="" textlink="">
        <xdr:nvSpPr>
          <xdr:cNvPr id="3" name="正方形/長方形 2">
            <a:extLst>
              <a:ext uri="{FF2B5EF4-FFF2-40B4-BE49-F238E27FC236}">
                <a16:creationId xmlns:a16="http://schemas.microsoft.com/office/drawing/2014/main" id="{00000000-0008-0000-12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2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22</xdr:col>
      <xdr:colOff>381000</xdr:colOff>
      <xdr:row>54</xdr:row>
      <xdr:rowOff>52917</xdr:rowOff>
    </xdr:from>
    <xdr:to>
      <xdr:col>23</xdr:col>
      <xdr:colOff>1402288</xdr:colOff>
      <xdr:row>56</xdr:row>
      <xdr:rowOff>137585</xdr:rowOff>
    </xdr:to>
    <xdr:grpSp>
      <xdr:nvGrpSpPr>
        <xdr:cNvPr id="2" name="グループ化 1">
          <a:extLst>
            <a:ext uri="{FF2B5EF4-FFF2-40B4-BE49-F238E27FC236}">
              <a16:creationId xmlns:a16="http://schemas.microsoft.com/office/drawing/2014/main" id="{00000000-0008-0000-1300-000002000000}"/>
            </a:ext>
          </a:extLst>
        </xdr:cNvPr>
        <xdr:cNvGrpSpPr/>
      </xdr:nvGrpSpPr>
      <xdr:grpSpPr>
        <a:xfrm>
          <a:off x="20497800" y="7444317"/>
          <a:ext cx="1983313" cy="389468"/>
          <a:chOff x="7286624" y="13128624"/>
          <a:chExt cx="1984371" cy="381001"/>
        </a:xfrm>
      </xdr:grpSpPr>
      <xdr:sp macro="" textlink="">
        <xdr:nvSpPr>
          <xdr:cNvPr id="3" name="正方形/長方形 2">
            <a:extLst>
              <a:ext uri="{FF2B5EF4-FFF2-40B4-BE49-F238E27FC236}">
                <a16:creationId xmlns:a16="http://schemas.microsoft.com/office/drawing/2014/main" id="{00000000-0008-0000-13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13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twoCellAnchor>
    <xdr:from>
      <xdr:col>0</xdr:col>
      <xdr:colOff>81641</xdr:colOff>
      <xdr:row>61</xdr:row>
      <xdr:rowOff>44903</xdr:rowOff>
    </xdr:from>
    <xdr:to>
      <xdr:col>7</xdr:col>
      <xdr:colOff>914399</xdr:colOff>
      <xdr:row>72</xdr:row>
      <xdr:rowOff>104775</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81641" y="8503103"/>
          <a:ext cx="6519183" cy="1736272"/>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要求水準書</a:t>
          </a:r>
          <a:r>
            <a:rPr kumimoji="1" lang="en-US" altLang="ja-JP" sz="1100"/>
            <a:t>P89</a:t>
          </a:r>
        </a:p>
        <a:p>
          <a:r>
            <a:rPr lang="ja-JP" altLang="ja-JP" sz="1100" b="1">
              <a:solidFill>
                <a:schemeClr val="dk1"/>
              </a:solidFill>
              <a:effectLst/>
              <a:latin typeface="+mn-lt"/>
              <a:ea typeface="+mn-ea"/>
              <a:cs typeface="+mn-cs"/>
            </a:rPr>
            <a:t>（５）光熱水費の負担</a:t>
          </a:r>
        </a:p>
        <a:p>
          <a:r>
            <a:rPr lang="ja-JP" altLang="ja-JP" sz="1100">
              <a:solidFill>
                <a:schemeClr val="dk1"/>
              </a:solidFill>
              <a:effectLst/>
              <a:latin typeface="+mn-lt"/>
              <a:ea typeface="+mn-ea"/>
              <a:cs typeface="+mn-cs"/>
            </a:rPr>
            <a:t>維持管理・運営に要する光熱水費は、下記を基準に清算する。但し、基準については、供用開始後３年間の実績を踏まえ、基準を変更するものとし、以降については、市と受注者で協議を行い変更するものとする。また、事業者の帰すべき事由で大幅な増加があった場合は協議できるものとする。光熱水費の変動によるサービス対価の改訂については、指定管理者基本協定書に示す。 </a:t>
          </a:r>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水光熱費用（維持管理・運営）※直営部分含む</a:t>
          </a:r>
        </a:p>
        <a:p>
          <a:r>
            <a:rPr lang="ja-JP" altLang="ja-JP" sz="1100">
              <a:solidFill>
                <a:schemeClr val="dk1"/>
              </a:solidFill>
              <a:effectLst/>
              <a:latin typeface="+mn-lt"/>
              <a:ea typeface="+mn-ea"/>
              <a:cs typeface="+mn-cs"/>
            </a:rPr>
            <a:t>１０，０００，０００円</a:t>
          </a:r>
        </a:p>
        <a:p>
          <a:endParaRPr lang="ja-JP" altLang="ja-JP" sz="1100">
            <a:solidFill>
              <a:schemeClr val="dk1"/>
            </a:solidFill>
            <a:effectLst/>
            <a:latin typeface="+mn-lt"/>
            <a:ea typeface="+mn-ea"/>
            <a:cs typeface="+mn-cs"/>
          </a:endParaRPr>
        </a:p>
        <a:p>
          <a:endParaRPr kumimoji="1" lang="en-US" altLang="ja-JP"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19050</xdr:colOff>
      <xdr:row>70</xdr:row>
      <xdr:rowOff>85725</xdr:rowOff>
    </xdr:from>
    <xdr:to>
      <xdr:col>12</xdr:col>
      <xdr:colOff>896933</xdr:colOff>
      <xdr:row>73</xdr:row>
      <xdr:rowOff>21431</xdr:rowOff>
    </xdr:to>
    <xdr:grpSp>
      <xdr:nvGrpSpPr>
        <xdr:cNvPr id="5" name="グループ化 4">
          <a:extLst>
            <a:ext uri="{FF2B5EF4-FFF2-40B4-BE49-F238E27FC236}">
              <a16:creationId xmlns:a16="http://schemas.microsoft.com/office/drawing/2014/main" id="{00000000-0008-0000-1D00-000005000000}"/>
            </a:ext>
          </a:extLst>
        </xdr:cNvPr>
        <xdr:cNvGrpSpPr/>
      </xdr:nvGrpSpPr>
      <xdr:grpSpPr>
        <a:xfrm>
          <a:off x="13152344" y="12434607"/>
          <a:ext cx="1987265" cy="406353"/>
          <a:chOff x="7286624" y="13128624"/>
          <a:chExt cx="1984371" cy="381001"/>
        </a:xfrm>
      </xdr:grpSpPr>
      <xdr:sp macro="" textlink="">
        <xdr:nvSpPr>
          <xdr:cNvPr id="6" name="正方形/長方形 5">
            <a:extLst>
              <a:ext uri="{FF2B5EF4-FFF2-40B4-BE49-F238E27FC236}">
                <a16:creationId xmlns:a16="http://schemas.microsoft.com/office/drawing/2014/main" id="{00000000-0008-0000-1D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D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438150</xdr:colOff>
      <xdr:row>57</xdr:row>
      <xdr:rowOff>33616</xdr:rowOff>
    </xdr:from>
    <xdr:to>
      <xdr:col>23</xdr:col>
      <xdr:colOff>1258883</xdr:colOff>
      <xdr:row>59</xdr:row>
      <xdr:rowOff>121723</xdr:rowOff>
    </xdr:to>
    <xdr:grpSp>
      <xdr:nvGrpSpPr>
        <xdr:cNvPr id="5" name="グループ化 4">
          <a:extLst>
            <a:ext uri="{FF2B5EF4-FFF2-40B4-BE49-F238E27FC236}">
              <a16:creationId xmlns:a16="http://schemas.microsoft.com/office/drawing/2014/main" id="{00000000-0008-0000-1E00-000005000000}"/>
            </a:ext>
          </a:extLst>
        </xdr:cNvPr>
        <xdr:cNvGrpSpPr/>
      </xdr:nvGrpSpPr>
      <xdr:grpSpPr>
        <a:xfrm>
          <a:off x="12193121" y="9693087"/>
          <a:ext cx="3140350" cy="401871"/>
          <a:chOff x="7286624" y="13128624"/>
          <a:chExt cx="1984371" cy="381001"/>
        </a:xfrm>
      </xdr:grpSpPr>
      <xdr:sp macro="" textlink="">
        <xdr:nvSpPr>
          <xdr:cNvPr id="6" name="正方形/長方形 5">
            <a:extLst>
              <a:ext uri="{FF2B5EF4-FFF2-40B4-BE49-F238E27FC236}">
                <a16:creationId xmlns:a16="http://schemas.microsoft.com/office/drawing/2014/main" id="{00000000-0008-0000-1E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E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5670176</xdr:colOff>
      <xdr:row>25</xdr:row>
      <xdr:rowOff>11206</xdr:rowOff>
    </xdr:from>
    <xdr:to>
      <xdr:col>4</xdr:col>
      <xdr:colOff>7490505</xdr:colOff>
      <xdr:row>26</xdr:row>
      <xdr:rowOff>123265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13704794" y="6499412"/>
          <a:ext cx="1820329" cy="381000"/>
          <a:chOff x="7286624" y="13128624"/>
          <a:chExt cx="1984371" cy="381001"/>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4448735</xdr:colOff>
      <xdr:row>84</xdr:row>
      <xdr:rowOff>22411</xdr:rowOff>
    </xdr:from>
    <xdr:to>
      <xdr:col>1</xdr:col>
      <xdr:colOff>5248832</xdr:colOff>
      <xdr:row>85</xdr:row>
      <xdr:rowOff>120475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flipH="1">
          <a:off x="7026088" y="10578352"/>
          <a:ext cx="800097" cy="28856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5248833</xdr:colOff>
      <xdr:row>84</xdr:row>
      <xdr:rowOff>22412</xdr:rowOff>
    </xdr:from>
    <xdr:to>
      <xdr:col>1</xdr:col>
      <xdr:colOff>6134658</xdr:colOff>
      <xdr:row>85</xdr:row>
      <xdr:rowOff>120476</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flipH="1">
          <a:off x="7826186" y="10578353"/>
          <a:ext cx="885825" cy="288564"/>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104775</xdr:colOff>
      <xdr:row>64</xdr:row>
      <xdr:rowOff>180975</xdr:rowOff>
    </xdr:from>
    <xdr:to>
      <xdr:col>7</xdr:col>
      <xdr:colOff>886879</xdr:colOff>
      <xdr:row>67</xdr:row>
      <xdr:rowOff>66675</xdr:rowOff>
    </xdr:to>
    <xdr:grpSp>
      <xdr:nvGrpSpPr>
        <xdr:cNvPr id="6" name="グループ化 5">
          <a:extLst>
            <a:ext uri="{FF2B5EF4-FFF2-40B4-BE49-F238E27FC236}">
              <a16:creationId xmlns:a16="http://schemas.microsoft.com/office/drawing/2014/main" id="{00000000-0008-0000-0600-000006000000}"/>
            </a:ext>
          </a:extLst>
        </xdr:cNvPr>
        <xdr:cNvGrpSpPr/>
      </xdr:nvGrpSpPr>
      <xdr:grpSpPr>
        <a:xfrm>
          <a:off x="6604187" y="12641916"/>
          <a:ext cx="1824251" cy="389965"/>
          <a:chOff x="7286624" y="13128624"/>
          <a:chExt cx="1984371" cy="381001"/>
        </a:xfrm>
      </xdr:grpSpPr>
      <xdr:sp macro="" textlink="">
        <xdr:nvSpPr>
          <xdr:cNvPr id="7" name="正方形/長方形 6">
            <a:extLst>
              <a:ext uri="{FF2B5EF4-FFF2-40B4-BE49-F238E27FC236}">
                <a16:creationId xmlns:a16="http://schemas.microsoft.com/office/drawing/2014/main" id="{00000000-0008-0000-0600-000007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874058</xdr:colOff>
      <xdr:row>56</xdr:row>
      <xdr:rowOff>44824</xdr:rowOff>
    </xdr:from>
    <xdr:to>
      <xdr:col>15</xdr:col>
      <xdr:colOff>822881</xdr:colOff>
      <xdr:row>58</xdr:row>
      <xdr:rowOff>89649</xdr:rowOff>
    </xdr:to>
    <xdr:grpSp>
      <xdr:nvGrpSpPr>
        <xdr:cNvPr id="2" name="グループ化 1">
          <a:extLst>
            <a:ext uri="{FF2B5EF4-FFF2-40B4-BE49-F238E27FC236}">
              <a16:creationId xmlns:a16="http://schemas.microsoft.com/office/drawing/2014/main" id="{00000000-0008-0000-0800-000002000000}"/>
            </a:ext>
          </a:extLst>
        </xdr:cNvPr>
        <xdr:cNvGrpSpPr/>
      </xdr:nvGrpSpPr>
      <xdr:grpSpPr>
        <a:xfrm>
          <a:off x="16733183" y="10560424"/>
          <a:ext cx="1891923" cy="387725"/>
          <a:chOff x="7286624" y="13128624"/>
          <a:chExt cx="1984371" cy="381001"/>
        </a:xfrm>
      </xdr:grpSpPr>
      <xdr:sp macro="" textlink="">
        <xdr:nvSpPr>
          <xdr:cNvPr id="3" name="正方形/長方形 2">
            <a:extLst>
              <a:ext uri="{FF2B5EF4-FFF2-40B4-BE49-F238E27FC236}">
                <a16:creationId xmlns:a16="http://schemas.microsoft.com/office/drawing/2014/main" id="{00000000-0008-0000-08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8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1438275</xdr:colOff>
      <xdr:row>100</xdr:row>
      <xdr:rowOff>0</xdr:rowOff>
    </xdr:from>
    <xdr:to>
      <xdr:col>9</xdr:col>
      <xdr:colOff>1584321</xdr:colOff>
      <xdr:row>102</xdr:row>
      <xdr:rowOff>76201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11696700" y="17364075"/>
          <a:ext cx="1898646"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09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1438275</xdr:colOff>
      <xdr:row>92</xdr:row>
      <xdr:rowOff>0</xdr:rowOff>
    </xdr:from>
    <xdr:to>
      <xdr:col>5</xdr:col>
      <xdr:colOff>1584321</xdr:colOff>
      <xdr:row>94</xdr:row>
      <xdr:rowOff>76201</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9591675" y="17564100"/>
          <a:ext cx="1898646"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0A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A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36</xdr:row>
      <xdr:rowOff>123825</xdr:rowOff>
    </xdr:from>
    <xdr:to>
      <xdr:col>7</xdr:col>
      <xdr:colOff>936621</xdr:colOff>
      <xdr:row>39</xdr:row>
      <xdr:rowOff>47626</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6019800" y="5705475"/>
          <a:ext cx="1898646"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0B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B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46</xdr:row>
      <xdr:rowOff>62442</xdr:rowOff>
    </xdr:from>
    <xdr:to>
      <xdr:col>8</xdr:col>
      <xdr:colOff>857245</xdr:colOff>
      <xdr:row>48</xdr:row>
      <xdr:rowOff>147109</xdr:rowOff>
    </xdr:to>
    <xdr:grpSp>
      <xdr:nvGrpSpPr>
        <xdr:cNvPr id="2" name="グループ化 1">
          <a:extLst>
            <a:ext uri="{FF2B5EF4-FFF2-40B4-BE49-F238E27FC236}">
              <a16:creationId xmlns:a16="http://schemas.microsoft.com/office/drawing/2014/main" id="{00000000-0008-0000-0C00-000002000000}"/>
            </a:ext>
          </a:extLst>
        </xdr:cNvPr>
        <xdr:cNvGrpSpPr/>
      </xdr:nvGrpSpPr>
      <xdr:grpSpPr>
        <a:xfrm>
          <a:off x="6614583" y="6973359"/>
          <a:ext cx="1820329" cy="381000"/>
          <a:chOff x="7286624" y="13128624"/>
          <a:chExt cx="1984371" cy="381001"/>
        </a:xfrm>
      </xdr:grpSpPr>
      <xdr:sp macro="" textlink="">
        <xdr:nvSpPr>
          <xdr:cNvPr id="3" name="正方形/長方形 2">
            <a:extLst>
              <a:ext uri="{FF2B5EF4-FFF2-40B4-BE49-F238E27FC236}">
                <a16:creationId xmlns:a16="http://schemas.microsoft.com/office/drawing/2014/main" id="{00000000-0008-0000-0C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参加者番号</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00000000-0008-0000-0C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251"/>
  <sheetViews>
    <sheetView showGridLines="0" view="pageBreakPreview" zoomScale="85" zoomScaleNormal="70" zoomScaleSheetLayoutView="85" workbookViewId="0">
      <selection activeCell="AM10" sqref="AM10"/>
    </sheetView>
  </sheetViews>
  <sheetFormatPr defaultColWidth="9" defaultRowHeight="13.5"/>
  <cols>
    <col min="1" max="1" width="1.875" style="292" customWidth="1"/>
    <col min="2" max="2" width="4.875" style="287" customWidth="1"/>
    <col min="3" max="10" width="5.625" style="287" customWidth="1"/>
    <col min="11" max="11" width="4.375" style="287" customWidth="1"/>
    <col min="12" max="15" width="6.625" style="287" customWidth="1"/>
    <col min="16" max="16" width="7.25" style="287" customWidth="1"/>
    <col min="17" max="17" width="5.375" style="287" customWidth="1"/>
    <col min="18" max="30" width="5.375" style="288" customWidth="1"/>
    <col min="31" max="31" width="5.375" style="292" customWidth="1"/>
    <col min="32" max="32" width="2.25" style="291" customWidth="1"/>
    <col min="33" max="33" width="0" style="292" hidden="1" customWidth="1"/>
    <col min="34" max="34" width="12.875" style="292" hidden="1" customWidth="1"/>
    <col min="35" max="35" width="12.75" style="292" hidden="1" customWidth="1"/>
    <col min="36" max="36" width="0" style="292" hidden="1" customWidth="1"/>
    <col min="37" max="16384" width="9" style="292"/>
  </cols>
  <sheetData>
    <row r="2" spans="2:36" ht="29.25" customHeight="1">
      <c r="B2" s="286" t="s">
        <v>759</v>
      </c>
      <c r="AD2" s="289"/>
      <c r="AE2" s="290"/>
      <c r="AG2" s="291"/>
    </row>
    <row r="3" spans="2:36" s="290" customFormat="1" ht="30" customHeight="1">
      <c r="B3" s="286"/>
      <c r="C3" s="293"/>
      <c r="D3" s="293"/>
      <c r="E3" s="293"/>
      <c r="F3" s="293"/>
      <c r="G3" s="293"/>
      <c r="H3" s="293"/>
      <c r="I3" s="293"/>
      <c r="J3" s="293"/>
      <c r="K3" s="293"/>
      <c r="L3" s="293"/>
      <c r="M3" s="293"/>
      <c r="N3" s="293"/>
      <c r="O3" s="293"/>
      <c r="P3" s="286"/>
      <c r="Q3" s="286"/>
      <c r="R3" s="289"/>
      <c r="S3" s="289"/>
      <c r="U3" s="289"/>
      <c r="V3" s="289"/>
      <c r="Y3" s="289" t="s">
        <v>372</v>
      </c>
      <c r="Z3" s="294"/>
      <c r="AA3" s="295" t="s">
        <v>373</v>
      </c>
      <c r="AB3" s="296"/>
      <c r="AC3" s="295" t="s">
        <v>374</v>
      </c>
      <c r="AD3" s="294"/>
      <c r="AE3" s="295" t="s">
        <v>375</v>
      </c>
      <c r="AF3" s="297"/>
      <c r="AG3" s="297"/>
    </row>
    <row r="4" spans="2:36" s="290" customFormat="1" ht="20.25" customHeight="1">
      <c r="B4" s="286"/>
      <c r="C4" s="293"/>
      <c r="D4" s="293"/>
      <c r="E4" s="293"/>
      <c r="F4" s="293"/>
      <c r="G4" s="293"/>
      <c r="H4" s="293"/>
      <c r="I4" s="293"/>
      <c r="J4" s="293"/>
      <c r="K4" s="293"/>
      <c r="L4" s="293"/>
      <c r="M4" s="293"/>
      <c r="N4" s="293"/>
      <c r="O4" s="293"/>
      <c r="P4" s="286"/>
      <c r="Q4" s="286"/>
      <c r="R4" s="289"/>
      <c r="S4" s="289"/>
      <c r="T4" s="289"/>
      <c r="U4" s="289"/>
      <c r="V4" s="289"/>
      <c r="W4" s="289"/>
      <c r="X4" s="289"/>
      <c r="Y4" s="289"/>
      <c r="Z4" s="289"/>
      <c r="AA4" s="289"/>
      <c r="AB4" s="289"/>
      <c r="AC4" s="289"/>
      <c r="AD4" s="289"/>
      <c r="AF4" s="297"/>
    </row>
    <row r="5" spans="2:36" s="290" customFormat="1" ht="60" customHeight="1">
      <c r="B5" s="485" t="s">
        <v>758</v>
      </c>
      <c r="C5" s="485"/>
      <c r="D5" s="485"/>
      <c r="E5" s="485"/>
      <c r="F5" s="485"/>
      <c r="G5" s="485"/>
      <c r="H5" s="485"/>
      <c r="I5" s="485"/>
      <c r="J5" s="485"/>
      <c r="K5" s="485"/>
      <c r="L5" s="485"/>
      <c r="M5" s="485"/>
      <c r="N5" s="485"/>
      <c r="O5" s="485"/>
      <c r="P5" s="485"/>
      <c r="Q5" s="485"/>
      <c r="R5" s="485"/>
      <c r="S5" s="485"/>
      <c r="T5" s="485"/>
      <c r="U5" s="485"/>
      <c r="V5" s="485"/>
      <c r="W5" s="485"/>
      <c r="X5" s="485"/>
      <c r="Y5" s="485"/>
      <c r="Z5" s="485"/>
      <c r="AA5" s="485"/>
      <c r="AB5" s="485"/>
      <c r="AC5" s="485"/>
      <c r="AD5" s="485"/>
      <c r="AE5" s="485"/>
      <c r="AF5" s="297"/>
      <c r="AG5" s="290" t="s">
        <v>376</v>
      </c>
      <c r="AH5" s="290" t="s">
        <v>377</v>
      </c>
      <c r="AI5" s="290" t="s">
        <v>378</v>
      </c>
      <c r="AJ5" s="290" t="s">
        <v>379</v>
      </c>
    </row>
    <row r="6" spans="2:36" s="290" customFormat="1" ht="20.25" customHeight="1">
      <c r="B6" s="286"/>
      <c r="C6" s="286"/>
      <c r="D6" s="286"/>
      <c r="E6" s="286"/>
      <c r="F6" s="286"/>
      <c r="G6" s="286"/>
      <c r="H6" s="286"/>
      <c r="I6" s="286"/>
      <c r="J6" s="286"/>
      <c r="K6" s="286"/>
      <c r="L6" s="286"/>
      <c r="M6" s="286"/>
      <c r="N6" s="286"/>
      <c r="O6" s="286"/>
      <c r="P6" s="286"/>
      <c r="Q6" s="286"/>
      <c r="R6" s="289"/>
      <c r="S6" s="289"/>
      <c r="T6" s="289"/>
      <c r="U6" s="289"/>
      <c r="V6" s="289"/>
      <c r="W6" s="289"/>
      <c r="X6" s="289"/>
      <c r="Y6" s="289"/>
      <c r="Z6" s="289"/>
      <c r="AA6" s="289"/>
      <c r="AB6" s="289"/>
      <c r="AC6" s="298"/>
      <c r="AD6" s="299"/>
      <c r="AF6" s="297"/>
      <c r="AG6" s="290" t="s">
        <v>380</v>
      </c>
      <c r="AH6" s="290" t="s">
        <v>381</v>
      </c>
      <c r="AI6" s="290" t="s">
        <v>382</v>
      </c>
      <c r="AJ6" s="290" t="s">
        <v>383</v>
      </c>
    </row>
    <row r="7" spans="2:36" s="290" customFormat="1" ht="30" customHeight="1">
      <c r="B7" s="286"/>
      <c r="C7" s="286"/>
      <c r="D7" s="286"/>
      <c r="E7" s="286"/>
      <c r="F7" s="286"/>
      <c r="G7" s="286"/>
      <c r="H7" s="286"/>
      <c r="I7" s="286"/>
      <c r="J7" s="286"/>
      <c r="K7" s="286"/>
      <c r="L7" s="286"/>
      <c r="M7" s="286"/>
      <c r="N7" s="286"/>
      <c r="O7" s="286"/>
      <c r="P7" s="286"/>
      <c r="R7" s="486" t="s">
        <v>384</v>
      </c>
      <c r="S7" s="486"/>
      <c r="T7" s="486"/>
      <c r="U7" s="486"/>
      <c r="V7" s="486"/>
      <c r="W7" s="486"/>
      <c r="X7" s="486"/>
      <c r="Y7" s="486"/>
      <c r="Z7" s="486"/>
      <c r="AA7" s="486"/>
      <c r="AB7" s="486"/>
      <c r="AC7" s="486"/>
      <c r="AD7" s="486"/>
      <c r="AE7" s="486"/>
      <c r="AF7" s="297"/>
    </row>
    <row r="8" spans="2:36" s="290" customFormat="1" ht="30" customHeight="1">
      <c r="B8" s="300"/>
      <c r="C8" s="300"/>
      <c r="D8" s="300"/>
      <c r="E8" s="300"/>
      <c r="F8" s="300"/>
      <c r="G8" s="300"/>
      <c r="H8" s="300"/>
      <c r="I8" s="300"/>
      <c r="J8" s="300"/>
      <c r="K8" s="300"/>
      <c r="L8" s="300"/>
      <c r="M8" s="300"/>
      <c r="N8" s="300"/>
      <c r="O8" s="300"/>
      <c r="P8" s="300"/>
      <c r="Q8" s="300"/>
      <c r="R8" s="301"/>
      <c r="S8" s="301"/>
      <c r="T8" s="301"/>
      <c r="U8" s="301"/>
      <c r="V8" s="301"/>
      <c r="W8" s="301"/>
      <c r="X8" s="301"/>
      <c r="Y8" s="301"/>
      <c r="Z8" s="301"/>
      <c r="AA8" s="301"/>
      <c r="AB8" s="301"/>
      <c r="AC8" s="301"/>
      <c r="AD8" s="301"/>
      <c r="AE8" s="301"/>
      <c r="AJ8" s="290" t="s">
        <v>385</v>
      </c>
    </row>
    <row r="9" spans="2:36" s="290" customFormat="1" ht="19.5" customHeight="1">
      <c r="B9" s="487" t="s">
        <v>386</v>
      </c>
      <c r="C9" s="489" t="s">
        <v>387</v>
      </c>
      <c r="D9" s="490"/>
      <c r="E9" s="490"/>
      <c r="F9" s="491"/>
      <c r="G9" s="489" t="s">
        <v>388</v>
      </c>
      <c r="H9" s="490"/>
      <c r="I9" s="490"/>
      <c r="J9" s="491"/>
      <c r="K9" s="495" t="s">
        <v>389</v>
      </c>
      <c r="L9" s="496"/>
      <c r="M9" s="496"/>
      <c r="N9" s="496"/>
      <c r="O9" s="496"/>
      <c r="P9" s="497"/>
      <c r="Q9" s="489" t="s">
        <v>376</v>
      </c>
      <c r="R9" s="490"/>
      <c r="S9" s="490"/>
      <c r="T9" s="490"/>
      <c r="U9" s="490"/>
      <c r="V9" s="490"/>
      <c r="W9" s="490"/>
      <c r="X9" s="490"/>
      <c r="Y9" s="490"/>
      <c r="Z9" s="490"/>
      <c r="AA9" s="490"/>
      <c r="AB9" s="490"/>
      <c r="AC9" s="490"/>
      <c r="AD9" s="490"/>
      <c r="AE9" s="491"/>
      <c r="AF9" s="297"/>
      <c r="AG9" s="297"/>
      <c r="AH9" s="295"/>
      <c r="AI9" s="290" t="s">
        <v>390</v>
      </c>
      <c r="AJ9" s="290" t="s">
        <v>391</v>
      </c>
    </row>
    <row r="10" spans="2:36" s="290" customFormat="1" ht="19.5" customHeight="1">
      <c r="B10" s="488"/>
      <c r="C10" s="492"/>
      <c r="D10" s="493"/>
      <c r="E10" s="493"/>
      <c r="F10" s="494"/>
      <c r="G10" s="492"/>
      <c r="H10" s="493"/>
      <c r="I10" s="493"/>
      <c r="J10" s="494"/>
      <c r="K10" s="302" t="s">
        <v>392</v>
      </c>
      <c r="L10" s="496" t="s">
        <v>393</v>
      </c>
      <c r="M10" s="496"/>
      <c r="N10" s="496"/>
      <c r="O10" s="496"/>
      <c r="P10" s="497"/>
      <c r="Q10" s="492"/>
      <c r="R10" s="493"/>
      <c r="S10" s="493"/>
      <c r="T10" s="493"/>
      <c r="U10" s="493"/>
      <c r="V10" s="493"/>
      <c r="W10" s="493"/>
      <c r="X10" s="493"/>
      <c r="Y10" s="493"/>
      <c r="Z10" s="493"/>
      <c r="AA10" s="493"/>
      <c r="AB10" s="493"/>
      <c r="AC10" s="493"/>
      <c r="AD10" s="493"/>
      <c r="AE10" s="494"/>
      <c r="AF10" s="297"/>
      <c r="AG10" s="297"/>
      <c r="AH10" s="295"/>
    </row>
    <row r="11" spans="2:36" s="290" customFormat="1" ht="63" customHeight="1">
      <c r="B11" s="303">
        <v>1</v>
      </c>
      <c r="C11" s="482" t="s">
        <v>394</v>
      </c>
      <c r="D11" s="483"/>
      <c r="E11" s="483"/>
      <c r="F11" s="484"/>
      <c r="G11" s="476" t="s">
        <v>395</v>
      </c>
      <c r="H11" s="477"/>
      <c r="I11" s="477"/>
      <c r="J11" s="478"/>
      <c r="K11" s="304" t="s">
        <v>396</v>
      </c>
      <c r="L11" s="305" t="s">
        <v>397</v>
      </c>
      <c r="M11" s="305" t="s">
        <v>398</v>
      </c>
      <c r="N11" s="305" t="s">
        <v>399</v>
      </c>
      <c r="O11" s="306"/>
      <c r="P11" s="307"/>
      <c r="Q11" s="479"/>
      <c r="R11" s="480"/>
      <c r="S11" s="480"/>
      <c r="T11" s="480"/>
      <c r="U11" s="480"/>
      <c r="V11" s="480"/>
      <c r="W11" s="480"/>
      <c r="X11" s="480"/>
      <c r="Y11" s="480"/>
      <c r="Z11" s="480"/>
      <c r="AA11" s="480"/>
      <c r="AB11" s="480"/>
      <c r="AC11" s="480"/>
      <c r="AD11" s="480"/>
      <c r="AE11" s="481"/>
      <c r="AF11" s="297"/>
      <c r="AG11" s="297"/>
      <c r="AH11" s="295"/>
    </row>
    <row r="12" spans="2:36" s="290" customFormat="1" ht="63" customHeight="1">
      <c r="B12" s="303">
        <v>2</v>
      </c>
      <c r="C12" s="476" t="s">
        <v>1246</v>
      </c>
      <c r="D12" s="477"/>
      <c r="E12" s="477"/>
      <c r="F12" s="478"/>
      <c r="G12" s="476" t="s">
        <v>401</v>
      </c>
      <c r="H12" s="477"/>
      <c r="I12" s="477"/>
      <c r="J12" s="478"/>
      <c r="K12" s="304" t="s">
        <v>396</v>
      </c>
      <c r="L12" s="305">
        <v>7</v>
      </c>
      <c r="M12" s="305" t="s">
        <v>402</v>
      </c>
      <c r="N12" s="305" t="s">
        <v>403</v>
      </c>
      <c r="O12" s="306" t="s">
        <v>404</v>
      </c>
      <c r="P12" s="305" t="s">
        <v>405</v>
      </c>
      <c r="Q12" s="479"/>
      <c r="R12" s="480"/>
      <c r="S12" s="480"/>
      <c r="T12" s="480"/>
      <c r="U12" s="480"/>
      <c r="V12" s="480"/>
      <c r="W12" s="480"/>
      <c r="X12" s="480"/>
      <c r="Y12" s="480"/>
      <c r="Z12" s="480"/>
      <c r="AA12" s="480"/>
      <c r="AB12" s="480"/>
      <c r="AC12" s="480"/>
      <c r="AD12" s="480"/>
      <c r="AE12" s="481"/>
      <c r="AF12" s="297"/>
      <c r="AG12" s="297"/>
      <c r="AH12" s="295"/>
      <c r="AI12" s="290" t="s">
        <v>406</v>
      </c>
      <c r="AJ12" s="290" t="s">
        <v>407</v>
      </c>
    </row>
    <row r="13" spans="2:36" s="290" customFormat="1" ht="54.95" customHeight="1">
      <c r="B13" s="303">
        <v>3</v>
      </c>
      <c r="C13" s="476"/>
      <c r="D13" s="477"/>
      <c r="E13" s="477"/>
      <c r="F13" s="478"/>
      <c r="G13" s="476"/>
      <c r="H13" s="477"/>
      <c r="I13" s="477"/>
      <c r="J13" s="478"/>
      <c r="K13" s="304"/>
      <c r="L13" s="305"/>
      <c r="M13" s="305"/>
      <c r="N13" s="305"/>
      <c r="O13" s="306"/>
      <c r="P13" s="305"/>
      <c r="Q13" s="479"/>
      <c r="R13" s="480"/>
      <c r="S13" s="480"/>
      <c r="T13" s="480"/>
      <c r="U13" s="480"/>
      <c r="V13" s="480"/>
      <c r="W13" s="480"/>
      <c r="X13" s="480"/>
      <c r="Y13" s="480"/>
      <c r="Z13" s="480"/>
      <c r="AA13" s="480"/>
      <c r="AB13" s="480"/>
      <c r="AC13" s="480"/>
      <c r="AD13" s="480"/>
      <c r="AE13" s="481"/>
      <c r="AF13" s="297"/>
      <c r="AG13" s="297"/>
      <c r="AH13" s="295"/>
    </row>
    <row r="14" spans="2:36" s="290" customFormat="1" ht="54.95" customHeight="1">
      <c r="B14" s="303">
        <v>4</v>
      </c>
      <c r="C14" s="476"/>
      <c r="D14" s="477"/>
      <c r="E14" s="477"/>
      <c r="F14" s="478"/>
      <c r="G14" s="476"/>
      <c r="H14" s="477"/>
      <c r="I14" s="477"/>
      <c r="J14" s="478"/>
      <c r="K14" s="304"/>
      <c r="L14" s="305"/>
      <c r="M14" s="305"/>
      <c r="N14" s="305"/>
      <c r="O14" s="306"/>
      <c r="P14" s="305"/>
      <c r="Q14" s="479"/>
      <c r="R14" s="480"/>
      <c r="S14" s="480"/>
      <c r="T14" s="480"/>
      <c r="U14" s="480"/>
      <c r="V14" s="480"/>
      <c r="W14" s="480"/>
      <c r="X14" s="480"/>
      <c r="Y14" s="480"/>
      <c r="Z14" s="480"/>
      <c r="AA14" s="480"/>
      <c r="AB14" s="480"/>
      <c r="AC14" s="480"/>
      <c r="AD14" s="480"/>
      <c r="AE14" s="481"/>
      <c r="AF14" s="297"/>
      <c r="AG14" s="297"/>
      <c r="AH14" s="295"/>
    </row>
    <row r="15" spans="2:36" s="290" customFormat="1" ht="54.95" customHeight="1">
      <c r="B15" s="303">
        <v>5</v>
      </c>
      <c r="C15" s="476"/>
      <c r="D15" s="477"/>
      <c r="E15" s="477"/>
      <c r="F15" s="478"/>
      <c r="G15" s="476"/>
      <c r="H15" s="477"/>
      <c r="I15" s="477"/>
      <c r="J15" s="478"/>
      <c r="K15" s="304"/>
      <c r="L15" s="305"/>
      <c r="M15" s="305"/>
      <c r="N15" s="305"/>
      <c r="O15" s="306"/>
      <c r="P15" s="305"/>
      <c r="Q15" s="479"/>
      <c r="R15" s="480"/>
      <c r="S15" s="480"/>
      <c r="T15" s="480"/>
      <c r="U15" s="480"/>
      <c r="V15" s="480"/>
      <c r="W15" s="480"/>
      <c r="X15" s="480"/>
      <c r="Y15" s="480"/>
      <c r="Z15" s="480"/>
      <c r="AA15" s="480"/>
      <c r="AB15" s="480"/>
      <c r="AC15" s="480"/>
      <c r="AD15" s="480"/>
      <c r="AE15" s="481"/>
      <c r="AF15" s="297"/>
      <c r="AG15" s="297"/>
      <c r="AH15" s="295"/>
    </row>
    <row r="16" spans="2:36" s="290" customFormat="1" ht="15.75" customHeight="1">
      <c r="B16" s="308"/>
      <c r="C16" s="308"/>
      <c r="D16" s="308"/>
      <c r="E16" s="308"/>
      <c r="F16" s="308"/>
      <c r="G16" s="308"/>
      <c r="H16" s="308"/>
      <c r="I16" s="308"/>
      <c r="J16" s="308"/>
      <c r="K16" s="308"/>
      <c r="L16" s="308"/>
      <c r="M16" s="308"/>
      <c r="N16" s="308"/>
      <c r="O16" s="308"/>
      <c r="P16" s="308"/>
      <c r="Q16" s="308"/>
      <c r="R16" s="309"/>
      <c r="S16" s="309"/>
      <c r="T16" s="309"/>
      <c r="U16" s="309"/>
      <c r="V16" s="309"/>
      <c r="W16" s="309"/>
      <c r="X16" s="309"/>
      <c r="Y16" s="309"/>
      <c r="Z16" s="309"/>
      <c r="AA16" s="309"/>
      <c r="AB16" s="309"/>
      <c r="AC16" s="309"/>
      <c r="AD16" s="309"/>
      <c r="AE16" s="309"/>
      <c r="AF16" s="297"/>
      <c r="AG16" s="297"/>
      <c r="AH16" s="289"/>
    </row>
    <row r="17" spans="2:36" s="315" customFormat="1" ht="15" customHeight="1">
      <c r="B17" s="310" t="s">
        <v>408</v>
      </c>
      <c r="C17" s="310"/>
      <c r="D17" s="310"/>
      <c r="E17" s="310"/>
      <c r="F17" s="311"/>
      <c r="G17" s="311"/>
      <c r="H17" s="311"/>
      <c r="I17" s="311"/>
      <c r="J17" s="311"/>
      <c r="K17" s="311"/>
      <c r="L17" s="311"/>
      <c r="M17" s="311"/>
      <c r="N17" s="311"/>
      <c r="O17" s="311"/>
      <c r="P17" s="311"/>
      <c r="Q17" s="311"/>
      <c r="R17" s="312"/>
      <c r="S17" s="312"/>
      <c r="T17" s="312"/>
      <c r="U17" s="312"/>
      <c r="V17" s="312"/>
      <c r="W17" s="312"/>
      <c r="X17" s="312"/>
      <c r="Y17" s="312"/>
      <c r="Z17" s="312"/>
      <c r="AA17" s="312"/>
      <c r="AB17" s="312"/>
      <c r="AC17" s="312"/>
      <c r="AD17" s="313"/>
      <c r="AE17" s="314"/>
    </row>
    <row r="18" spans="2:36" s="315" customFormat="1" ht="15" customHeight="1">
      <c r="B18" s="310" t="s">
        <v>409</v>
      </c>
      <c r="C18" s="310"/>
      <c r="D18" s="310"/>
      <c r="E18" s="310"/>
      <c r="F18" s="311"/>
      <c r="G18" s="311"/>
      <c r="H18" s="311"/>
      <c r="I18" s="311"/>
      <c r="J18" s="311"/>
      <c r="K18" s="311"/>
      <c r="L18" s="311"/>
      <c r="M18" s="311"/>
      <c r="N18" s="311"/>
      <c r="O18" s="311"/>
      <c r="P18" s="311"/>
      <c r="Q18" s="311"/>
      <c r="R18" s="312"/>
      <c r="S18" s="312"/>
      <c r="T18" s="312"/>
      <c r="U18" s="312"/>
      <c r="V18" s="312"/>
      <c r="W18" s="312"/>
      <c r="X18" s="312"/>
      <c r="Y18" s="312"/>
      <c r="Z18" s="312"/>
      <c r="AA18" s="312"/>
      <c r="AB18" s="312"/>
      <c r="AC18" s="312"/>
      <c r="AD18" s="313"/>
      <c r="AE18" s="314"/>
    </row>
    <row r="19" spans="2:36" s="290" customFormat="1" ht="15" customHeight="1">
      <c r="B19" s="310" t="s">
        <v>410</v>
      </c>
      <c r="C19" s="310"/>
      <c r="D19" s="310"/>
      <c r="E19" s="310"/>
      <c r="F19" s="310"/>
      <c r="G19" s="310"/>
      <c r="H19" s="310"/>
      <c r="I19" s="310"/>
      <c r="J19" s="310"/>
      <c r="K19" s="310"/>
      <c r="L19" s="310"/>
      <c r="M19" s="310"/>
      <c r="N19" s="310"/>
      <c r="O19" s="310"/>
      <c r="P19" s="310"/>
      <c r="Q19" s="310"/>
      <c r="R19" s="316"/>
      <c r="S19" s="316"/>
      <c r="T19" s="316"/>
      <c r="U19" s="316"/>
      <c r="V19" s="316"/>
      <c r="W19" s="316"/>
      <c r="X19" s="316"/>
      <c r="Y19" s="316"/>
      <c r="Z19" s="316"/>
      <c r="AA19" s="316"/>
      <c r="AB19" s="316"/>
      <c r="AC19" s="316"/>
      <c r="AD19" s="316"/>
      <c r="AE19" s="317"/>
      <c r="AF19" s="297"/>
      <c r="AH19" s="290" t="s">
        <v>411</v>
      </c>
      <c r="AI19" s="290" t="s">
        <v>412</v>
      </c>
      <c r="AJ19" s="290" t="s">
        <v>413</v>
      </c>
    </row>
    <row r="20" spans="2:36" s="290" customFormat="1" ht="15" customHeight="1">
      <c r="B20" s="310" t="s">
        <v>414</v>
      </c>
      <c r="C20" s="318"/>
      <c r="D20" s="318"/>
      <c r="E20" s="318"/>
      <c r="F20" s="318"/>
      <c r="G20" s="318"/>
      <c r="H20" s="318"/>
      <c r="I20" s="318"/>
      <c r="J20" s="318"/>
      <c r="K20" s="318"/>
      <c r="L20" s="318"/>
      <c r="M20" s="318"/>
      <c r="N20" s="318"/>
      <c r="O20" s="318"/>
      <c r="P20" s="318"/>
      <c r="Q20" s="318"/>
      <c r="R20" s="316"/>
      <c r="S20" s="316"/>
      <c r="T20" s="316"/>
      <c r="U20" s="316"/>
      <c r="V20" s="316"/>
      <c r="W20" s="316"/>
      <c r="X20" s="316"/>
      <c r="Y20" s="316"/>
      <c r="Z20" s="316"/>
      <c r="AA20" s="316"/>
      <c r="AB20" s="316"/>
      <c r="AC20" s="316"/>
      <c r="AD20" s="316"/>
      <c r="AF20" s="297"/>
    </row>
    <row r="21" spans="2:36" s="290" customFormat="1" ht="15" customHeight="1">
      <c r="B21" s="310" t="s">
        <v>415</v>
      </c>
      <c r="C21" s="318"/>
      <c r="D21" s="318"/>
      <c r="E21" s="318"/>
      <c r="F21" s="318"/>
      <c r="G21" s="318"/>
      <c r="H21" s="318"/>
      <c r="I21" s="318"/>
      <c r="J21" s="318"/>
      <c r="K21" s="318"/>
      <c r="L21" s="318"/>
      <c r="M21" s="318"/>
      <c r="N21" s="318"/>
      <c r="O21" s="318"/>
      <c r="P21" s="318"/>
      <c r="Q21" s="318"/>
      <c r="R21" s="316"/>
      <c r="S21" s="316"/>
      <c r="T21" s="316"/>
      <c r="U21" s="316"/>
      <c r="V21" s="316"/>
      <c r="W21" s="316"/>
      <c r="X21" s="316"/>
      <c r="Y21" s="316"/>
      <c r="Z21" s="316"/>
      <c r="AA21" s="316"/>
      <c r="AB21" s="316"/>
      <c r="AC21" s="316"/>
      <c r="AD21" s="316"/>
      <c r="AF21" s="297"/>
    </row>
    <row r="22" spans="2:36">
      <c r="B22" s="319"/>
      <c r="AF22" s="320"/>
    </row>
    <row r="23" spans="2:36" ht="18" customHeight="1">
      <c r="AH23" s="292" t="s">
        <v>416</v>
      </c>
      <c r="AI23" s="292" t="s">
        <v>417</v>
      </c>
      <c r="AJ23" s="292" t="s">
        <v>418</v>
      </c>
    </row>
    <row r="24" spans="2:36" ht="18" customHeight="1">
      <c r="AH24" s="292" t="s">
        <v>419</v>
      </c>
      <c r="AI24" s="292" t="s">
        <v>420</v>
      </c>
      <c r="AJ24" s="292" t="s">
        <v>421</v>
      </c>
    </row>
    <row r="25" spans="2:36" ht="18" customHeight="1">
      <c r="AH25" s="292" t="s">
        <v>422</v>
      </c>
      <c r="AI25" s="292" t="s">
        <v>423</v>
      </c>
      <c r="AJ25" s="292" t="s">
        <v>424</v>
      </c>
    </row>
    <row r="26" spans="2:36" ht="18" customHeight="1">
      <c r="AH26" s="292" t="s">
        <v>425</v>
      </c>
      <c r="AI26" s="292" t="s">
        <v>426</v>
      </c>
      <c r="AJ26" s="292" t="s">
        <v>427</v>
      </c>
    </row>
    <row r="27" spans="2:36" ht="18" customHeight="1">
      <c r="AH27" s="292" t="s">
        <v>428</v>
      </c>
      <c r="AI27" s="292" t="s">
        <v>429</v>
      </c>
      <c r="AJ27" s="292" t="s">
        <v>430</v>
      </c>
    </row>
    <row r="28" spans="2:36" ht="18" customHeight="1">
      <c r="AH28" s="292" t="s">
        <v>431</v>
      </c>
      <c r="AI28" s="292" t="s">
        <v>432</v>
      </c>
      <c r="AJ28" s="292" t="s">
        <v>433</v>
      </c>
    </row>
    <row r="29" spans="2:36" ht="18" customHeight="1">
      <c r="AH29" s="292" t="s">
        <v>434</v>
      </c>
      <c r="AI29" s="292" t="s">
        <v>435</v>
      </c>
      <c r="AJ29" s="292" t="s">
        <v>436</v>
      </c>
    </row>
    <row r="30" spans="2:36" ht="18" customHeight="1">
      <c r="AI30" s="292" t="s">
        <v>437</v>
      </c>
      <c r="AJ30" s="292" t="s">
        <v>438</v>
      </c>
    </row>
    <row r="31" spans="2:36" ht="18" customHeight="1">
      <c r="AI31" s="292" t="s">
        <v>439</v>
      </c>
      <c r="AJ31" s="292" t="s">
        <v>440</v>
      </c>
    </row>
    <row r="32" spans="2:36" ht="18" customHeight="1">
      <c r="AI32" s="292" t="s">
        <v>441</v>
      </c>
      <c r="AJ32" s="292" t="s">
        <v>442</v>
      </c>
    </row>
    <row r="33" spans="35:36" ht="18" customHeight="1">
      <c r="AI33" s="292" t="s">
        <v>443</v>
      </c>
      <c r="AJ33" s="292" t="s">
        <v>444</v>
      </c>
    </row>
    <row r="34" spans="35:36" ht="18" customHeight="1">
      <c r="AI34" s="292" t="s">
        <v>445</v>
      </c>
      <c r="AJ34" s="292" t="s">
        <v>446</v>
      </c>
    </row>
    <row r="35" spans="35:36" ht="18" customHeight="1">
      <c r="AI35" s="292" t="s">
        <v>447</v>
      </c>
      <c r="AJ35" s="292" t="s">
        <v>448</v>
      </c>
    </row>
    <row r="36" spans="35:36" ht="18" customHeight="1">
      <c r="AI36" s="292" t="s">
        <v>449</v>
      </c>
      <c r="AJ36" s="292" t="s">
        <v>450</v>
      </c>
    </row>
    <row r="37" spans="35:36" ht="18" customHeight="1">
      <c r="AI37" s="292" t="s">
        <v>451</v>
      </c>
      <c r="AJ37" s="292" t="s">
        <v>452</v>
      </c>
    </row>
    <row r="38" spans="35:36" ht="18" customHeight="1">
      <c r="AI38" s="292" t="s">
        <v>453</v>
      </c>
      <c r="AJ38" s="292" t="s">
        <v>454</v>
      </c>
    </row>
    <row r="39" spans="35:36" ht="18" customHeight="1">
      <c r="AI39" s="292" t="s">
        <v>455</v>
      </c>
      <c r="AJ39" s="292" t="s">
        <v>456</v>
      </c>
    </row>
    <row r="40" spans="35:36" ht="18" customHeight="1">
      <c r="AI40" s="292" t="s">
        <v>457</v>
      </c>
      <c r="AJ40" s="292" t="s">
        <v>458</v>
      </c>
    </row>
    <row r="41" spans="35:36" ht="18" customHeight="1">
      <c r="AI41" s="292" t="s">
        <v>459</v>
      </c>
      <c r="AJ41" s="292" t="s">
        <v>460</v>
      </c>
    </row>
    <row r="42" spans="35:36" ht="18" customHeight="1">
      <c r="AI42" s="292" t="s">
        <v>461</v>
      </c>
      <c r="AJ42" s="292" t="s">
        <v>462</v>
      </c>
    </row>
    <row r="43" spans="35:36" ht="18" customHeight="1">
      <c r="AI43" s="292" t="s">
        <v>463</v>
      </c>
      <c r="AJ43" s="292" t="s">
        <v>464</v>
      </c>
    </row>
    <row r="44" spans="35:36" ht="18" customHeight="1">
      <c r="AI44" s="292" t="s">
        <v>465</v>
      </c>
      <c r="AJ44" s="292" t="s">
        <v>466</v>
      </c>
    </row>
    <row r="45" spans="35:36" ht="18" customHeight="1">
      <c r="AI45" s="292" t="s">
        <v>467</v>
      </c>
      <c r="AJ45" s="292" t="s">
        <v>468</v>
      </c>
    </row>
    <row r="46" spans="35:36" ht="18" customHeight="1">
      <c r="AI46" s="292" t="s">
        <v>469</v>
      </c>
      <c r="AJ46" s="292" t="s">
        <v>470</v>
      </c>
    </row>
    <row r="47" spans="35:36" ht="18" customHeight="1">
      <c r="AI47" s="292" t="s">
        <v>471</v>
      </c>
      <c r="AJ47" s="292" t="s">
        <v>472</v>
      </c>
    </row>
    <row r="48" spans="35:36" ht="18" customHeight="1">
      <c r="AI48" s="292" t="s">
        <v>473</v>
      </c>
      <c r="AJ48" s="292" t="s">
        <v>474</v>
      </c>
    </row>
    <row r="49" spans="35:36" ht="18" customHeight="1">
      <c r="AI49" s="292" t="s">
        <v>475</v>
      </c>
      <c r="AJ49" s="292" t="s">
        <v>476</v>
      </c>
    </row>
    <row r="50" spans="35:36" ht="18" customHeight="1">
      <c r="AI50" s="292" t="s">
        <v>477</v>
      </c>
    </row>
    <row r="51" spans="35:36" ht="18" customHeight="1">
      <c r="AI51" s="292" t="s">
        <v>478</v>
      </c>
    </row>
    <row r="52" spans="35:36" ht="18" customHeight="1">
      <c r="AI52" s="292" t="s">
        <v>479</v>
      </c>
    </row>
    <row r="53" spans="35:36" ht="18" customHeight="1">
      <c r="AI53" s="292" t="s">
        <v>480</v>
      </c>
    </row>
    <row r="54" spans="35:36" ht="18" customHeight="1">
      <c r="AI54" s="292" t="s">
        <v>481</v>
      </c>
    </row>
    <row r="55" spans="35:36" ht="18" customHeight="1">
      <c r="AI55" s="292" t="s">
        <v>482</v>
      </c>
    </row>
    <row r="56" spans="35:36" ht="18" customHeight="1">
      <c r="AI56" s="292" t="s">
        <v>483</v>
      </c>
    </row>
    <row r="57" spans="35:36" ht="18" customHeight="1">
      <c r="AI57" s="292" t="s">
        <v>484</v>
      </c>
    </row>
    <row r="58" spans="35:36" ht="18" customHeight="1">
      <c r="AI58" s="292" t="s">
        <v>485</v>
      </c>
    </row>
    <row r="59" spans="35:36" ht="18" customHeight="1">
      <c r="AI59" s="292" t="s">
        <v>486</v>
      </c>
    </row>
    <row r="60" spans="35:36" ht="18" customHeight="1">
      <c r="AI60" s="292" t="s">
        <v>487</v>
      </c>
    </row>
    <row r="61" spans="35:36" ht="18" customHeight="1">
      <c r="AI61" s="292" t="s">
        <v>488</v>
      </c>
    </row>
    <row r="62" spans="35:36" ht="18" customHeight="1">
      <c r="AI62" s="292" t="s">
        <v>489</v>
      </c>
    </row>
    <row r="63" spans="35:36" ht="18" customHeight="1">
      <c r="AI63" s="292" t="s">
        <v>490</v>
      </c>
    </row>
    <row r="64" spans="35:36" ht="18" customHeight="1">
      <c r="AI64" s="292" t="s">
        <v>491</v>
      </c>
    </row>
    <row r="65" spans="35:35" ht="18" customHeight="1">
      <c r="AI65" s="292" t="s">
        <v>492</v>
      </c>
    </row>
    <row r="66" spans="35:35" ht="18" customHeight="1">
      <c r="AI66" s="292" t="s">
        <v>493</v>
      </c>
    </row>
    <row r="67" spans="35:35" ht="18" customHeight="1">
      <c r="AI67" s="292" t="s">
        <v>494</v>
      </c>
    </row>
    <row r="68" spans="35:35" ht="18" customHeight="1">
      <c r="AI68" s="292" t="s">
        <v>495</v>
      </c>
    </row>
    <row r="69" spans="35:35" ht="18" customHeight="1">
      <c r="AI69" s="292" t="s">
        <v>496</v>
      </c>
    </row>
    <row r="70" spans="35:35" ht="18" customHeight="1">
      <c r="AI70" s="292" t="s">
        <v>497</v>
      </c>
    </row>
    <row r="71" spans="35:35" ht="18" customHeight="1">
      <c r="AI71" s="292" t="s">
        <v>498</v>
      </c>
    </row>
    <row r="72" spans="35:35" ht="18" customHeight="1">
      <c r="AI72" s="292" t="s">
        <v>499</v>
      </c>
    </row>
    <row r="73" spans="35:35" ht="18" customHeight="1">
      <c r="AI73" s="292" t="s">
        <v>500</v>
      </c>
    </row>
    <row r="74" spans="35:35" ht="18" customHeight="1">
      <c r="AI74" s="292" t="s">
        <v>501</v>
      </c>
    </row>
    <row r="75" spans="35:35" ht="18" customHeight="1">
      <c r="AI75" s="292" t="s">
        <v>502</v>
      </c>
    </row>
    <row r="76" spans="35:35" ht="18" customHeight="1">
      <c r="AI76" s="292" t="s">
        <v>503</v>
      </c>
    </row>
    <row r="77" spans="35:35" ht="18" customHeight="1">
      <c r="AI77" s="292" t="s">
        <v>504</v>
      </c>
    </row>
    <row r="78" spans="35:35" ht="18" customHeight="1">
      <c r="AI78" s="292" t="s">
        <v>505</v>
      </c>
    </row>
    <row r="79" spans="35:35" ht="18" customHeight="1">
      <c r="AI79" s="292" t="s">
        <v>506</v>
      </c>
    </row>
    <row r="80" spans="35:35" ht="18" customHeight="1">
      <c r="AI80" s="292" t="s">
        <v>507</v>
      </c>
    </row>
    <row r="81" spans="35:35" ht="18" customHeight="1">
      <c r="AI81" s="292" t="s">
        <v>508</v>
      </c>
    </row>
    <row r="82" spans="35:35" ht="18" customHeight="1">
      <c r="AI82" s="292" t="s">
        <v>509</v>
      </c>
    </row>
    <row r="83" spans="35:35" ht="18" customHeight="1">
      <c r="AI83" s="292" t="s">
        <v>510</v>
      </c>
    </row>
    <row r="84" spans="35:35" ht="18" customHeight="1">
      <c r="AI84" s="292" t="s">
        <v>511</v>
      </c>
    </row>
    <row r="85" spans="35:35" ht="18" customHeight="1">
      <c r="AI85" s="292" t="s">
        <v>512</v>
      </c>
    </row>
    <row r="86" spans="35:35" ht="18" customHeight="1">
      <c r="AI86" s="292" t="s">
        <v>513</v>
      </c>
    </row>
    <row r="87" spans="35:35" ht="18" customHeight="1">
      <c r="AI87" s="292" t="s">
        <v>514</v>
      </c>
    </row>
    <row r="88" spans="35:35" ht="18" customHeight="1">
      <c r="AI88" s="292" t="s">
        <v>515</v>
      </c>
    </row>
    <row r="89" spans="35:35" ht="18" customHeight="1">
      <c r="AI89" s="292" t="s">
        <v>516</v>
      </c>
    </row>
    <row r="90" spans="35:35" ht="18" customHeight="1">
      <c r="AI90" s="292" t="s">
        <v>517</v>
      </c>
    </row>
    <row r="91" spans="35:35" ht="18" customHeight="1">
      <c r="AI91" s="292" t="s">
        <v>518</v>
      </c>
    </row>
    <row r="92" spans="35:35" ht="18" customHeight="1">
      <c r="AI92" s="292" t="s">
        <v>519</v>
      </c>
    </row>
    <row r="93" spans="35:35" ht="18" customHeight="1">
      <c r="AI93" s="292" t="s">
        <v>520</v>
      </c>
    </row>
    <row r="94" spans="35:35" ht="18" customHeight="1">
      <c r="AI94" s="292" t="s">
        <v>521</v>
      </c>
    </row>
    <row r="95" spans="35:35" ht="18" customHeight="1">
      <c r="AI95" s="292" t="s">
        <v>522</v>
      </c>
    </row>
    <row r="96" spans="35:35" ht="18" customHeight="1">
      <c r="AI96" s="292" t="s">
        <v>523</v>
      </c>
    </row>
    <row r="97" spans="35:35" ht="18" customHeight="1">
      <c r="AI97" s="292" t="s">
        <v>524</v>
      </c>
    </row>
    <row r="98" spans="35:35" ht="18" customHeight="1">
      <c r="AI98" s="292" t="s">
        <v>525</v>
      </c>
    </row>
    <row r="99" spans="35:35" ht="18" customHeight="1">
      <c r="AI99" s="292" t="s">
        <v>526</v>
      </c>
    </row>
    <row r="100" spans="35:35" ht="18" customHeight="1">
      <c r="AI100" s="292" t="s">
        <v>527</v>
      </c>
    </row>
    <row r="101" spans="35:35" ht="18" customHeight="1">
      <c r="AI101" s="292" t="s">
        <v>528</v>
      </c>
    </row>
    <row r="102" spans="35:35">
      <c r="AI102" s="292" t="s">
        <v>529</v>
      </c>
    </row>
    <row r="103" spans="35:35">
      <c r="AI103" s="292" t="s">
        <v>530</v>
      </c>
    </row>
    <row r="104" spans="35:35">
      <c r="AI104" s="292" t="s">
        <v>531</v>
      </c>
    </row>
    <row r="105" spans="35:35">
      <c r="AI105" s="292" t="s">
        <v>532</v>
      </c>
    </row>
    <row r="106" spans="35:35">
      <c r="AI106" s="292" t="s">
        <v>533</v>
      </c>
    </row>
    <row r="107" spans="35:35">
      <c r="AI107" s="292" t="s">
        <v>534</v>
      </c>
    </row>
    <row r="108" spans="35:35">
      <c r="AI108" s="292" t="s">
        <v>535</v>
      </c>
    </row>
    <row r="109" spans="35:35">
      <c r="AI109" s="292" t="s">
        <v>536</v>
      </c>
    </row>
    <row r="110" spans="35:35">
      <c r="AI110" s="292" t="s">
        <v>537</v>
      </c>
    </row>
    <row r="111" spans="35:35">
      <c r="AI111" s="292" t="s">
        <v>538</v>
      </c>
    </row>
    <row r="112" spans="35:35">
      <c r="AI112" s="292" t="s">
        <v>539</v>
      </c>
    </row>
    <row r="113" spans="35:35">
      <c r="AI113" s="292" t="s">
        <v>540</v>
      </c>
    </row>
    <row r="114" spans="35:35">
      <c r="AI114" s="292" t="s">
        <v>541</v>
      </c>
    </row>
    <row r="115" spans="35:35">
      <c r="AI115" s="292" t="s">
        <v>542</v>
      </c>
    </row>
    <row r="116" spans="35:35">
      <c r="AI116" s="292" t="s">
        <v>543</v>
      </c>
    </row>
    <row r="117" spans="35:35">
      <c r="AI117" s="292" t="s">
        <v>544</v>
      </c>
    </row>
    <row r="118" spans="35:35">
      <c r="AI118" s="292" t="s">
        <v>545</v>
      </c>
    </row>
    <row r="119" spans="35:35">
      <c r="AI119" s="292" t="s">
        <v>546</v>
      </c>
    </row>
    <row r="120" spans="35:35">
      <c r="AI120" s="292" t="s">
        <v>547</v>
      </c>
    </row>
    <row r="121" spans="35:35">
      <c r="AI121" s="292" t="s">
        <v>548</v>
      </c>
    </row>
    <row r="122" spans="35:35">
      <c r="AI122" s="292" t="s">
        <v>549</v>
      </c>
    </row>
    <row r="123" spans="35:35">
      <c r="AI123" s="292" t="s">
        <v>550</v>
      </c>
    </row>
    <row r="124" spans="35:35">
      <c r="AI124" s="292" t="s">
        <v>551</v>
      </c>
    </row>
    <row r="125" spans="35:35">
      <c r="AI125" s="292" t="s">
        <v>552</v>
      </c>
    </row>
    <row r="126" spans="35:35">
      <c r="AI126" s="292" t="s">
        <v>553</v>
      </c>
    </row>
    <row r="127" spans="35:35">
      <c r="AI127" s="292" t="s">
        <v>554</v>
      </c>
    </row>
    <row r="128" spans="35:35">
      <c r="AI128" s="292" t="s">
        <v>555</v>
      </c>
    </row>
    <row r="129" spans="35:35">
      <c r="AI129" s="292" t="s">
        <v>556</v>
      </c>
    </row>
    <row r="130" spans="35:35">
      <c r="AI130" s="292" t="s">
        <v>557</v>
      </c>
    </row>
    <row r="131" spans="35:35">
      <c r="AI131" s="292" t="s">
        <v>558</v>
      </c>
    </row>
    <row r="132" spans="35:35">
      <c r="AI132" s="292" t="s">
        <v>559</v>
      </c>
    </row>
    <row r="133" spans="35:35">
      <c r="AI133" s="292" t="s">
        <v>560</v>
      </c>
    </row>
    <row r="134" spans="35:35">
      <c r="AI134" s="292" t="s">
        <v>561</v>
      </c>
    </row>
    <row r="135" spans="35:35">
      <c r="AI135" s="292" t="s">
        <v>562</v>
      </c>
    </row>
    <row r="136" spans="35:35">
      <c r="AI136" s="292" t="s">
        <v>563</v>
      </c>
    </row>
    <row r="137" spans="35:35">
      <c r="AI137" s="292" t="s">
        <v>564</v>
      </c>
    </row>
    <row r="138" spans="35:35">
      <c r="AI138" s="292" t="s">
        <v>565</v>
      </c>
    </row>
    <row r="139" spans="35:35">
      <c r="AI139" s="292" t="s">
        <v>566</v>
      </c>
    </row>
    <row r="140" spans="35:35">
      <c r="AI140" s="292" t="s">
        <v>567</v>
      </c>
    </row>
    <row r="141" spans="35:35">
      <c r="AI141" s="292" t="s">
        <v>568</v>
      </c>
    </row>
    <row r="142" spans="35:35">
      <c r="AI142" s="292" t="s">
        <v>569</v>
      </c>
    </row>
    <row r="143" spans="35:35">
      <c r="AI143" s="292" t="s">
        <v>570</v>
      </c>
    </row>
    <row r="144" spans="35:35">
      <c r="AI144" s="292" t="s">
        <v>571</v>
      </c>
    </row>
    <row r="145" spans="35:35">
      <c r="AI145" s="292" t="s">
        <v>572</v>
      </c>
    </row>
    <row r="146" spans="35:35">
      <c r="AI146" s="292" t="s">
        <v>573</v>
      </c>
    </row>
    <row r="147" spans="35:35">
      <c r="AI147" s="292" t="s">
        <v>574</v>
      </c>
    </row>
    <row r="148" spans="35:35">
      <c r="AI148" s="292" t="s">
        <v>575</v>
      </c>
    </row>
    <row r="149" spans="35:35">
      <c r="AI149" s="292" t="s">
        <v>576</v>
      </c>
    </row>
    <row r="150" spans="35:35">
      <c r="AI150" s="292" t="s">
        <v>577</v>
      </c>
    </row>
    <row r="151" spans="35:35">
      <c r="AI151" s="292" t="s">
        <v>578</v>
      </c>
    </row>
    <row r="152" spans="35:35">
      <c r="AI152" s="292" t="s">
        <v>579</v>
      </c>
    </row>
    <row r="153" spans="35:35">
      <c r="AI153" s="292" t="s">
        <v>580</v>
      </c>
    </row>
    <row r="154" spans="35:35">
      <c r="AI154" s="292" t="s">
        <v>581</v>
      </c>
    </row>
    <row r="155" spans="35:35">
      <c r="AI155" s="292" t="s">
        <v>582</v>
      </c>
    </row>
    <row r="156" spans="35:35">
      <c r="AI156" s="292" t="s">
        <v>583</v>
      </c>
    </row>
    <row r="157" spans="35:35">
      <c r="AI157" s="292" t="s">
        <v>584</v>
      </c>
    </row>
    <row r="158" spans="35:35">
      <c r="AI158" s="292" t="s">
        <v>585</v>
      </c>
    </row>
    <row r="159" spans="35:35">
      <c r="AI159" s="292" t="s">
        <v>586</v>
      </c>
    </row>
    <row r="160" spans="35:35">
      <c r="AI160" s="292" t="s">
        <v>587</v>
      </c>
    </row>
    <row r="161" spans="35:35">
      <c r="AI161" s="292" t="s">
        <v>588</v>
      </c>
    </row>
    <row r="162" spans="35:35">
      <c r="AI162" s="292" t="s">
        <v>589</v>
      </c>
    </row>
    <row r="163" spans="35:35">
      <c r="AI163" s="292" t="s">
        <v>590</v>
      </c>
    </row>
    <row r="164" spans="35:35">
      <c r="AI164" s="292" t="s">
        <v>591</v>
      </c>
    </row>
    <row r="165" spans="35:35">
      <c r="AI165" s="292" t="s">
        <v>592</v>
      </c>
    </row>
    <row r="166" spans="35:35">
      <c r="AI166" s="292" t="s">
        <v>593</v>
      </c>
    </row>
    <row r="167" spans="35:35">
      <c r="AI167" s="292" t="s">
        <v>594</v>
      </c>
    </row>
    <row r="168" spans="35:35">
      <c r="AI168" s="292" t="s">
        <v>595</v>
      </c>
    </row>
    <row r="169" spans="35:35">
      <c r="AI169" s="292" t="s">
        <v>596</v>
      </c>
    </row>
    <row r="170" spans="35:35">
      <c r="AI170" s="292" t="s">
        <v>597</v>
      </c>
    </row>
    <row r="171" spans="35:35">
      <c r="AI171" s="292" t="s">
        <v>598</v>
      </c>
    </row>
    <row r="172" spans="35:35">
      <c r="AI172" s="292" t="s">
        <v>599</v>
      </c>
    </row>
    <row r="173" spans="35:35">
      <c r="AI173" s="292" t="s">
        <v>600</v>
      </c>
    </row>
    <row r="174" spans="35:35">
      <c r="AI174" s="292" t="s">
        <v>601</v>
      </c>
    </row>
    <row r="175" spans="35:35">
      <c r="AI175" s="292" t="s">
        <v>602</v>
      </c>
    </row>
    <row r="176" spans="35:35">
      <c r="AI176" s="292" t="s">
        <v>603</v>
      </c>
    </row>
    <row r="177" spans="35:35">
      <c r="AI177" s="292" t="s">
        <v>604</v>
      </c>
    </row>
    <row r="178" spans="35:35">
      <c r="AI178" s="292" t="s">
        <v>605</v>
      </c>
    </row>
    <row r="179" spans="35:35">
      <c r="AI179" s="292" t="s">
        <v>606</v>
      </c>
    </row>
    <row r="180" spans="35:35">
      <c r="AI180" s="292" t="s">
        <v>607</v>
      </c>
    </row>
    <row r="181" spans="35:35">
      <c r="AI181" s="292" t="s">
        <v>608</v>
      </c>
    </row>
    <row r="182" spans="35:35">
      <c r="AI182" s="292" t="s">
        <v>609</v>
      </c>
    </row>
    <row r="183" spans="35:35">
      <c r="AI183" s="292" t="s">
        <v>610</v>
      </c>
    </row>
    <row r="184" spans="35:35">
      <c r="AI184" s="292" t="s">
        <v>611</v>
      </c>
    </row>
    <row r="185" spans="35:35">
      <c r="AI185" s="292" t="s">
        <v>612</v>
      </c>
    </row>
    <row r="186" spans="35:35">
      <c r="AI186" s="292" t="s">
        <v>613</v>
      </c>
    </row>
    <row r="187" spans="35:35">
      <c r="AI187" s="292" t="s">
        <v>614</v>
      </c>
    </row>
    <row r="188" spans="35:35">
      <c r="AI188" s="292" t="s">
        <v>615</v>
      </c>
    </row>
    <row r="189" spans="35:35">
      <c r="AI189" s="292" t="s">
        <v>616</v>
      </c>
    </row>
    <row r="190" spans="35:35">
      <c r="AI190" s="292" t="s">
        <v>617</v>
      </c>
    </row>
    <row r="191" spans="35:35">
      <c r="AI191" s="292" t="s">
        <v>618</v>
      </c>
    </row>
    <row r="192" spans="35:35">
      <c r="AI192" s="292" t="s">
        <v>619</v>
      </c>
    </row>
    <row r="193" spans="35:35">
      <c r="AI193" s="292" t="s">
        <v>620</v>
      </c>
    </row>
    <row r="194" spans="35:35">
      <c r="AI194" s="292" t="s">
        <v>621</v>
      </c>
    </row>
    <row r="195" spans="35:35">
      <c r="AI195" s="292" t="s">
        <v>622</v>
      </c>
    </row>
    <row r="196" spans="35:35">
      <c r="AI196" s="292" t="s">
        <v>623</v>
      </c>
    </row>
    <row r="197" spans="35:35">
      <c r="AI197" s="292" t="s">
        <v>624</v>
      </c>
    </row>
    <row r="198" spans="35:35">
      <c r="AI198" s="292" t="s">
        <v>625</v>
      </c>
    </row>
    <row r="199" spans="35:35">
      <c r="AI199" s="292" t="s">
        <v>626</v>
      </c>
    </row>
    <row r="200" spans="35:35">
      <c r="AI200" s="292" t="s">
        <v>627</v>
      </c>
    </row>
    <row r="201" spans="35:35">
      <c r="AI201" s="292" t="s">
        <v>628</v>
      </c>
    </row>
    <row r="202" spans="35:35">
      <c r="AI202" s="292" t="s">
        <v>629</v>
      </c>
    </row>
    <row r="203" spans="35:35">
      <c r="AI203" s="292" t="s">
        <v>630</v>
      </c>
    </row>
    <row r="204" spans="35:35">
      <c r="AI204" s="292" t="s">
        <v>631</v>
      </c>
    </row>
    <row r="205" spans="35:35">
      <c r="AI205" s="292" t="s">
        <v>632</v>
      </c>
    </row>
    <row r="206" spans="35:35">
      <c r="AI206" s="292" t="s">
        <v>633</v>
      </c>
    </row>
    <row r="207" spans="35:35">
      <c r="AI207" s="292" t="s">
        <v>634</v>
      </c>
    </row>
    <row r="208" spans="35:35">
      <c r="AI208" s="292" t="s">
        <v>635</v>
      </c>
    </row>
    <row r="209" spans="35:35">
      <c r="AI209" s="292" t="s">
        <v>636</v>
      </c>
    </row>
    <row r="210" spans="35:35">
      <c r="AI210" s="292" t="s">
        <v>637</v>
      </c>
    </row>
    <row r="211" spans="35:35">
      <c r="AI211" s="292" t="s">
        <v>638</v>
      </c>
    </row>
    <row r="212" spans="35:35">
      <c r="AI212" s="292" t="s">
        <v>639</v>
      </c>
    </row>
    <row r="213" spans="35:35">
      <c r="AI213" s="292" t="s">
        <v>640</v>
      </c>
    </row>
    <row r="214" spans="35:35">
      <c r="AI214" s="292" t="s">
        <v>641</v>
      </c>
    </row>
    <row r="215" spans="35:35">
      <c r="AI215" s="292" t="s">
        <v>642</v>
      </c>
    </row>
    <row r="216" spans="35:35">
      <c r="AI216" s="292" t="s">
        <v>643</v>
      </c>
    </row>
    <row r="217" spans="35:35">
      <c r="AI217" s="292" t="s">
        <v>644</v>
      </c>
    </row>
    <row r="218" spans="35:35">
      <c r="AI218" s="292" t="s">
        <v>645</v>
      </c>
    </row>
    <row r="219" spans="35:35">
      <c r="AI219" s="292" t="s">
        <v>646</v>
      </c>
    </row>
    <row r="220" spans="35:35">
      <c r="AI220" s="292" t="s">
        <v>647</v>
      </c>
    </row>
    <row r="221" spans="35:35">
      <c r="AI221" s="292" t="s">
        <v>648</v>
      </c>
    </row>
    <row r="222" spans="35:35">
      <c r="AI222" s="292" t="s">
        <v>649</v>
      </c>
    </row>
    <row r="223" spans="35:35">
      <c r="AI223" s="292" t="s">
        <v>650</v>
      </c>
    </row>
    <row r="224" spans="35:35">
      <c r="AI224" s="292" t="s">
        <v>651</v>
      </c>
    </row>
    <row r="225" spans="35:35">
      <c r="AI225" s="292" t="s">
        <v>652</v>
      </c>
    </row>
    <row r="226" spans="35:35">
      <c r="AI226" s="292" t="s">
        <v>653</v>
      </c>
    </row>
    <row r="227" spans="35:35">
      <c r="AI227" s="292" t="s">
        <v>654</v>
      </c>
    </row>
    <row r="228" spans="35:35">
      <c r="AI228" s="292" t="s">
        <v>655</v>
      </c>
    </row>
    <row r="229" spans="35:35">
      <c r="AI229" s="292" t="s">
        <v>656</v>
      </c>
    </row>
    <row r="230" spans="35:35">
      <c r="AI230" s="292" t="s">
        <v>657</v>
      </c>
    </row>
    <row r="231" spans="35:35">
      <c r="AI231" s="292" t="s">
        <v>658</v>
      </c>
    </row>
    <row r="232" spans="35:35">
      <c r="AI232" s="292" t="s">
        <v>659</v>
      </c>
    </row>
    <row r="233" spans="35:35">
      <c r="AI233" s="292" t="s">
        <v>660</v>
      </c>
    </row>
    <row r="234" spans="35:35">
      <c r="AI234" s="292" t="s">
        <v>661</v>
      </c>
    </row>
    <row r="235" spans="35:35">
      <c r="AI235" s="292" t="s">
        <v>662</v>
      </c>
    </row>
    <row r="236" spans="35:35">
      <c r="AI236" s="292" t="s">
        <v>663</v>
      </c>
    </row>
    <row r="237" spans="35:35">
      <c r="AI237" s="292" t="s">
        <v>664</v>
      </c>
    </row>
    <row r="238" spans="35:35">
      <c r="AI238" s="292" t="s">
        <v>665</v>
      </c>
    </row>
    <row r="239" spans="35:35">
      <c r="AI239" s="292" t="s">
        <v>666</v>
      </c>
    </row>
    <row r="240" spans="35:35">
      <c r="AI240" s="292" t="s">
        <v>667</v>
      </c>
    </row>
    <row r="241" spans="35:35">
      <c r="AI241" s="292" t="s">
        <v>668</v>
      </c>
    </row>
    <row r="242" spans="35:35">
      <c r="AI242" s="292" t="s">
        <v>669</v>
      </c>
    </row>
    <row r="243" spans="35:35">
      <c r="AI243" s="292" t="s">
        <v>670</v>
      </c>
    </row>
    <row r="244" spans="35:35">
      <c r="AI244" s="292" t="s">
        <v>671</v>
      </c>
    </row>
    <row r="245" spans="35:35">
      <c r="AI245" s="292" t="s">
        <v>672</v>
      </c>
    </row>
    <row r="246" spans="35:35">
      <c r="AI246" s="292" t="s">
        <v>673</v>
      </c>
    </row>
    <row r="247" spans="35:35">
      <c r="AI247" s="292" t="s">
        <v>674</v>
      </c>
    </row>
    <row r="248" spans="35:35">
      <c r="AI248" s="292" t="s">
        <v>675</v>
      </c>
    </row>
    <row r="249" spans="35:35">
      <c r="AI249" s="292" t="s">
        <v>676</v>
      </c>
    </row>
    <row r="250" spans="35:35">
      <c r="AI250" s="292" t="s">
        <v>677</v>
      </c>
    </row>
    <row r="251" spans="35:35">
      <c r="AI251" s="292" t="s">
        <v>678</v>
      </c>
    </row>
  </sheetData>
  <mergeCells count="24">
    <mergeCell ref="B5:AE5"/>
    <mergeCell ref="R7:T7"/>
    <mergeCell ref="U7:AE7"/>
    <mergeCell ref="B9:B10"/>
    <mergeCell ref="C9:F10"/>
    <mergeCell ref="G9:J10"/>
    <mergeCell ref="K9:P9"/>
    <mergeCell ref="Q9:AE10"/>
    <mergeCell ref="L10:P10"/>
    <mergeCell ref="C11:F11"/>
    <mergeCell ref="G11:J11"/>
    <mergeCell ref="Q11:AE11"/>
    <mergeCell ref="C12:F12"/>
    <mergeCell ref="G12:J12"/>
    <mergeCell ref="Q12:AE12"/>
    <mergeCell ref="C15:F15"/>
    <mergeCell ref="G15:J15"/>
    <mergeCell ref="Q15:AE15"/>
    <mergeCell ref="C13:F13"/>
    <mergeCell ref="G13:J13"/>
    <mergeCell ref="Q13:AE13"/>
    <mergeCell ref="C14:F14"/>
    <mergeCell ref="G14:J14"/>
    <mergeCell ref="Q14:AE14"/>
  </mergeCells>
  <phoneticPr fontId="2"/>
  <pageMargins left="0.23622047244094491" right="0.23622047244094491" top="0.35433070866141736" bottom="0.35433070866141736" header="0.31496062992125984" footer="0.31496062992125984"/>
  <pageSetup paperSize="9" scale="84" fitToHeight="0" orientation="landscape" r:id="rId1"/>
  <headerFooter alignWithMargins="0">
    <oddFooter>&amp;C&amp;14 6</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118"/>
  <sheetViews>
    <sheetView view="pageBreakPreview" topLeftCell="A58" zoomScaleNormal="100" zoomScaleSheetLayoutView="100" workbookViewId="0">
      <selection activeCell="AM10" sqref="AM10"/>
    </sheetView>
  </sheetViews>
  <sheetFormatPr defaultColWidth="9" defaultRowHeight="12"/>
  <cols>
    <col min="1" max="1" width="4.5" style="428" customWidth="1"/>
    <col min="2" max="2" width="3.375" style="428" customWidth="1"/>
    <col min="3" max="3" width="3.875" style="428" customWidth="1"/>
    <col min="4" max="4" width="12.25" style="428" bestFit="1" customWidth="1"/>
    <col min="5" max="5" width="32.125" style="428" bestFit="1" customWidth="1"/>
    <col min="6" max="6" width="35.5" style="1" bestFit="1" customWidth="1"/>
    <col min="7" max="7" width="35.5" style="1" customWidth="1"/>
    <col min="8" max="8" width="7.5" style="1" customWidth="1"/>
    <col min="9" max="10" width="23" style="1" customWidth="1"/>
    <col min="11" max="16384" width="9" style="1"/>
  </cols>
  <sheetData>
    <row r="1" spans="1:10" ht="21" customHeight="1">
      <c r="A1" s="1" t="s">
        <v>1263</v>
      </c>
    </row>
    <row r="2" spans="1:10" ht="15" customHeight="1"/>
    <row r="3" spans="1:10" ht="15" customHeight="1">
      <c r="A3" s="428" t="s">
        <v>1062</v>
      </c>
    </row>
    <row r="4" spans="1:10" ht="15" customHeight="1" thickBot="1">
      <c r="A4" s="370" t="s">
        <v>1008</v>
      </c>
      <c r="B4" s="557" t="s">
        <v>1007</v>
      </c>
      <c r="C4" s="642"/>
      <c r="D4" s="643"/>
      <c r="E4" s="370" t="s">
        <v>1006</v>
      </c>
      <c r="F4" s="415" t="s">
        <v>259</v>
      </c>
      <c r="G4" s="415" t="s">
        <v>260</v>
      </c>
      <c r="H4" s="417" t="s">
        <v>261</v>
      </c>
      <c r="I4" s="176" t="s">
        <v>262</v>
      </c>
      <c r="J4" s="176" t="s">
        <v>263</v>
      </c>
    </row>
    <row r="5" spans="1:10" ht="15" customHeight="1" thickBot="1">
      <c r="A5" s="429">
        <v>1</v>
      </c>
      <c r="B5" s="526" t="s">
        <v>964</v>
      </c>
      <c r="C5" s="526" t="s">
        <v>964</v>
      </c>
      <c r="D5" s="534" t="s">
        <v>963</v>
      </c>
      <c r="E5" s="430" t="s">
        <v>1268</v>
      </c>
      <c r="F5" s="210"/>
      <c r="G5" s="404" t="s">
        <v>1056</v>
      </c>
      <c r="H5" s="405"/>
      <c r="I5" s="405"/>
      <c r="J5" s="405"/>
    </row>
    <row r="6" spans="1:10" ht="15" customHeight="1" thickBot="1">
      <c r="A6" s="429">
        <v>2</v>
      </c>
      <c r="B6" s="568"/>
      <c r="C6" s="568"/>
      <c r="D6" s="560"/>
      <c r="E6" s="430" t="s">
        <v>1269</v>
      </c>
      <c r="F6" s="210"/>
      <c r="G6" s="404" t="s">
        <v>1056</v>
      </c>
      <c r="H6" s="405"/>
      <c r="I6" s="405"/>
      <c r="J6" s="405"/>
    </row>
    <row r="7" spans="1:10" ht="15" customHeight="1" thickBot="1">
      <c r="A7" s="429">
        <v>3</v>
      </c>
      <c r="B7" s="568"/>
      <c r="C7" s="568"/>
      <c r="D7" s="561"/>
      <c r="E7" s="430" t="s">
        <v>1270</v>
      </c>
      <c r="F7" s="210"/>
      <c r="G7" s="404" t="s">
        <v>1056</v>
      </c>
      <c r="H7" s="405"/>
      <c r="I7" s="405"/>
      <c r="J7" s="405"/>
    </row>
    <row r="8" spans="1:10" ht="15" customHeight="1" thickBot="1">
      <c r="A8" s="429">
        <v>4</v>
      </c>
      <c r="B8" s="568"/>
      <c r="C8" s="568"/>
      <c r="D8" s="534" t="s">
        <v>958</v>
      </c>
      <c r="E8" s="430" t="s">
        <v>957</v>
      </c>
      <c r="F8" s="210"/>
      <c r="G8" s="404"/>
      <c r="H8" s="421" t="s">
        <v>1237</v>
      </c>
      <c r="I8" s="421" t="s">
        <v>1237</v>
      </c>
      <c r="J8" s="421" t="s">
        <v>1237</v>
      </c>
    </row>
    <row r="9" spans="1:10" ht="15" customHeight="1" thickBot="1">
      <c r="A9" s="429">
        <v>5</v>
      </c>
      <c r="B9" s="568"/>
      <c r="C9" s="568"/>
      <c r="D9" s="561"/>
      <c r="E9" s="430" t="s">
        <v>954</v>
      </c>
      <c r="F9" s="210"/>
      <c r="G9" s="404"/>
      <c r="H9" s="421" t="s">
        <v>1237</v>
      </c>
      <c r="I9" s="421" t="s">
        <v>1237</v>
      </c>
      <c r="J9" s="421" t="s">
        <v>1237</v>
      </c>
    </row>
    <row r="10" spans="1:10" ht="15" customHeight="1" thickBot="1">
      <c r="A10" s="429">
        <v>6</v>
      </c>
      <c r="B10" s="568"/>
      <c r="C10" s="568"/>
      <c r="D10" s="430" t="s">
        <v>952</v>
      </c>
      <c r="E10" s="430" t="s">
        <v>951</v>
      </c>
      <c r="F10" s="210"/>
      <c r="G10" s="404"/>
      <c r="H10" s="421" t="s">
        <v>1237</v>
      </c>
      <c r="I10" s="421" t="s">
        <v>1237</v>
      </c>
      <c r="J10" s="421" t="s">
        <v>1237</v>
      </c>
    </row>
    <row r="11" spans="1:10" ht="15" customHeight="1" thickBot="1">
      <c r="A11" s="429">
        <v>7</v>
      </c>
      <c r="B11" s="568"/>
      <c r="C11" s="568"/>
      <c r="D11" s="534" t="s">
        <v>903</v>
      </c>
      <c r="E11" s="430" t="s">
        <v>949</v>
      </c>
      <c r="F11" s="210"/>
      <c r="G11" s="404"/>
      <c r="H11" s="421" t="s">
        <v>1237</v>
      </c>
      <c r="I11" s="421" t="s">
        <v>1237</v>
      </c>
      <c r="J11" s="421" t="s">
        <v>1237</v>
      </c>
    </row>
    <row r="12" spans="1:10" ht="15" customHeight="1" thickBot="1">
      <c r="A12" s="429">
        <v>8</v>
      </c>
      <c r="B12" s="568"/>
      <c r="C12" s="568"/>
      <c r="D12" s="560"/>
      <c r="E12" s="430" t="s">
        <v>947</v>
      </c>
      <c r="F12" s="210"/>
      <c r="G12" s="404"/>
      <c r="H12" s="421" t="s">
        <v>1237</v>
      </c>
      <c r="I12" s="421" t="s">
        <v>1237</v>
      </c>
      <c r="J12" s="421" t="s">
        <v>1237</v>
      </c>
    </row>
    <row r="13" spans="1:10" ht="15" customHeight="1" thickBot="1">
      <c r="A13" s="429">
        <v>9</v>
      </c>
      <c r="B13" s="568"/>
      <c r="C13" s="568"/>
      <c r="D13" s="560"/>
      <c r="E13" s="430" t="s">
        <v>944</v>
      </c>
      <c r="F13" s="210"/>
      <c r="G13" s="404"/>
      <c r="H13" s="421" t="s">
        <v>1237</v>
      </c>
      <c r="I13" s="421" t="s">
        <v>1237</v>
      </c>
      <c r="J13" s="421" t="s">
        <v>1237</v>
      </c>
    </row>
    <row r="14" spans="1:10" ht="15" customHeight="1" thickBot="1">
      <c r="A14" s="429">
        <v>10</v>
      </c>
      <c r="B14" s="568"/>
      <c r="C14" s="568"/>
      <c r="D14" s="561"/>
      <c r="E14" s="430" t="s">
        <v>943</v>
      </c>
      <c r="F14" s="210"/>
      <c r="G14" s="404"/>
      <c r="H14" s="421" t="s">
        <v>1237</v>
      </c>
      <c r="I14" s="421" t="s">
        <v>1237</v>
      </c>
      <c r="J14" s="421" t="s">
        <v>1237</v>
      </c>
    </row>
    <row r="15" spans="1:10" ht="15" customHeight="1" thickBot="1">
      <c r="A15" s="429">
        <v>11</v>
      </c>
      <c r="B15" s="568"/>
      <c r="C15" s="568"/>
      <c r="D15" s="534" t="s">
        <v>886</v>
      </c>
      <c r="E15" s="430" t="s">
        <v>1267</v>
      </c>
      <c r="F15" s="210"/>
      <c r="G15" s="404"/>
      <c r="H15" s="421" t="s">
        <v>1237</v>
      </c>
      <c r="I15" s="421" t="s">
        <v>1237</v>
      </c>
      <c r="J15" s="421" t="s">
        <v>1237</v>
      </c>
    </row>
    <row r="16" spans="1:10" ht="15" customHeight="1" thickBot="1">
      <c r="A16" s="429">
        <v>12</v>
      </c>
      <c r="B16" s="568"/>
      <c r="C16" s="568"/>
      <c r="D16" s="560"/>
      <c r="E16" s="430" t="s">
        <v>939</v>
      </c>
      <c r="F16" s="210"/>
      <c r="G16" s="404"/>
      <c r="H16" s="421" t="s">
        <v>1237</v>
      </c>
      <c r="I16" s="421" t="s">
        <v>1237</v>
      </c>
      <c r="J16" s="421" t="s">
        <v>1237</v>
      </c>
    </row>
    <row r="17" spans="1:10" ht="15" customHeight="1" thickBot="1">
      <c r="A17" s="429">
        <v>13</v>
      </c>
      <c r="B17" s="568"/>
      <c r="C17" s="631"/>
      <c r="D17" s="561"/>
      <c r="E17" s="430" t="s">
        <v>937</v>
      </c>
      <c r="F17" s="381" t="s">
        <v>1057</v>
      </c>
      <c r="G17" s="404"/>
      <c r="H17" s="405"/>
      <c r="I17" s="405"/>
      <c r="J17" s="405"/>
    </row>
    <row r="18" spans="1:10" ht="15" customHeight="1" thickBot="1">
      <c r="A18" s="429">
        <v>14</v>
      </c>
      <c r="B18" s="568"/>
      <c r="C18" s="632" t="s">
        <v>935</v>
      </c>
      <c r="D18" s="534" t="s">
        <v>934</v>
      </c>
      <c r="E18" s="431" t="s">
        <v>933</v>
      </c>
      <c r="F18" s="210"/>
      <c r="G18" s="404"/>
      <c r="H18" s="421" t="s">
        <v>1237</v>
      </c>
      <c r="I18" s="421" t="s">
        <v>1237</v>
      </c>
      <c r="J18" s="421" t="s">
        <v>1237</v>
      </c>
    </row>
    <row r="19" spans="1:10" ht="15" customHeight="1" thickBot="1">
      <c r="A19" s="429">
        <v>15</v>
      </c>
      <c r="B19" s="568"/>
      <c r="C19" s="633"/>
      <c r="D19" s="560"/>
      <c r="E19" s="431" t="s">
        <v>931</v>
      </c>
      <c r="F19" s="381" t="s">
        <v>1058</v>
      </c>
      <c r="G19" s="404" t="s">
        <v>1015</v>
      </c>
      <c r="H19" s="405"/>
      <c r="I19" s="405"/>
      <c r="J19" s="405"/>
    </row>
    <row r="20" spans="1:10" ht="15" customHeight="1" thickBot="1">
      <c r="A20" s="429">
        <v>16</v>
      </c>
      <c r="B20" s="568"/>
      <c r="C20" s="633"/>
      <c r="D20" s="561"/>
      <c r="E20" s="431" t="s">
        <v>929</v>
      </c>
      <c r="F20" s="210"/>
      <c r="G20" s="404"/>
      <c r="H20" s="421" t="s">
        <v>1237</v>
      </c>
      <c r="I20" s="421" t="s">
        <v>1237</v>
      </c>
      <c r="J20" s="421" t="s">
        <v>1237</v>
      </c>
    </row>
    <row r="21" spans="1:10" ht="15" customHeight="1" thickBot="1">
      <c r="A21" s="429">
        <v>17</v>
      </c>
      <c r="B21" s="568"/>
      <c r="C21" s="633"/>
      <c r="D21" s="534" t="s">
        <v>903</v>
      </c>
      <c r="E21" s="430" t="s">
        <v>926</v>
      </c>
      <c r="F21" s="381" t="s">
        <v>1059</v>
      </c>
      <c r="G21" s="404" t="s">
        <v>1015</v>
      </c>
      <c r="H21" s="405"/>
      <c r="I21" s="405"/>
      <c r="J21" s="405"/>
    </row>
    <row r="22" spans="1:10" ht="15" customHeight="1" thickBot="1">
      <c r="A22" s="523">
        <v>18</v>
      </c>
      <c r="B22" s="568"/>
      <c r="C22" s="633"/>
      <c r="D22" s="560"/>
      <c r="E22" s="432" t="s">
        <v>922</v>
      </c>
      <c r="F22" s="210"/>
      <c r="G22" s="404"/>
      <c r="H22" s="421" t="s">
        <v>1237</v>
      </c>
      <c r="I22" s="421" t="s">
        <v>1237</v>
      </c>
      <c r="J22" s="421" t="s">
        <v>1237</v>
      </c>
    </row>
    <row r="23" spans="1:10" ht="15" customHeight="1" thickBot="1">
      <c r="A23" s="562"/>
      <c r="B23" s="568"/>
      <c r="C23" s="633"/>
      <c r="D23" s="560"/>
      <c r="E23" s="433" t="s">
        <v>920</v>
      </c>
      <c r="F23" s="210"/>
      <c r="G23" s="404"/>
      <c r="H23" s="421" t="s">
        <v>1237</v>
      </c>
      <c r="I23" s="421" t="s">
        <v>1237</v>
      </c>
      <c r="J23" s="421" t="s">
        <v>1237</v>
      </c>
    </row>
    <row r="24" spans="1:10" ht="15" customHeight="1" thickBot="1">
      <c r="A24" s="562"/>
      <c r="B24" s="568"/>
      <c r="C24" s="633"/>
      <c r="D24" s="560"/>
      <c r="E24" s="433" t="s">
        <v>919</v>
      </c>
      <c r="F24" s="210"/>
      <c r="G24" s="404"/>
      <c r="H24" s="421" t="s">
        <v>1237</v>
      </c>
      <c r="I24" s="421" t="s">
        <v>1237</v>
      </c>
      <c r="J24" s="421" t="s">
        <v>1237</v>
      </c>
    </row>
    <row r="25" spans="1:10" ht="15" customHeight="1" thickBot="1">
      <c r="A25" s="562"/>
      <c r="B25" s="568"/>
      <c r="C25" s="633"/>
      <c r="D25" s="560"/>
      <c r="E25" s="433" t="s">
        <v>918</v>
      </c>
      <c r="F25" s="210"/>
      <c r="G25" s="404"/>
      <c r="H25" s="421" t="s">
        <v>1237</v>
      </c>
      <c r="I25" s="421" t="s">
        <v>1237</v>
      </c>
      <c r="J25" s="421" t="s">
        <v>1237</v>
      </c>
    </row>
    <row r="26" spans="1:10" ht="15" customHeight="1" thickBot="1">
      <c r="A26" s="563"/>
      <c r="B26" s="568"/>
      <c r="C26" s="633"/>
      <c r="D26" s="560"/>
      <c r="E26" s="433" t="s">
        <v>917</v>
      </c>
      <c r="F26" s="210"/>
      <c r="G26" s="404"/>
      <c r="H26" s="421" t="s">
        <v>1237</v>
      </c>
      <c r="I26" s="421" t="s">
        <v>1237</v>
      </c>
      <c r="J26" s="421" t="s">
        <v>1237</v>
      </c>
    </row>
    <row r="27" spans="1:10" ht="15" customHeight="1" thickBot="1">
      <c r="A27" s="429">
        <v>19</v>
      </c>
      <c r="B27" s="568"/>
      <c r="C27" s="633"/>
      <c r="D27" s="560"/>
      <c r="E27" s="430" t="s">
        <v>900</v>
      </c>
      <c r="F27" s="210"/>
      <c r="G27" s="404"/>
      <c r="H27" s="421" t="s">
        <v>1237</v>
      </c>
      <c r="I27" s="421" t="s">
        <v>1237</v>
      </c>
      <c r="J27" s="421" t="s">
        <v>1237</v>
      </c>
    </row>
    <row r="28" spans="1:10" ht="15" customHeight="1" thickBot="1">
      <c r="A28" s="523">
        <v>20</v>
      </c>
      <c r="B28" s="568"/>
      <c r="C28" s="633"/>
      <c r="D28" s="560"/>
      <c r="E28" s="546" t="s">
        <v>915</v>
      </c>
      <c r="F28" s="210" t="s">
        <v>1061</v>
      </c>
      <c r="G28" s="404" t="s">
        <v>1015</v>
      </c>
      <c r="H28" s="405"/>
      <c r="I28" s="405"/>
      <c r="J28" s="405"/>
    </row>
    <row r="29" spans="1:10" ht="15" customHeight="1" thickBot="1">
      <c r="A29" s="525"/>
      <c r="B29" s="568"/>
      <c r="C29" s="633"/>
      <c r="D29" s="545"/>
      <c r="E29" s="641"/>
      <c r="F29" s="210" t="s">
        <v>1060</v>
      </c>
      <c r="G29" s="404" t="s">
        <v>1015</v>
      </c>
      <c r="H29" s="405"/>
      <c r="I29" s="405"/>
      <c r="J29" s="405"/>
    </row>
    <row r="30" spans="1:10" ht="15" customHeight="1" thickBot="1">
      <c r="A30" s="429">
        <v>21</v>
      </c>
      <c r="B30" s="631"/>
      <c r="C30" s="634"/>
      <c r="D30" s="430" t="s">
        <v>886</v>
      </c>
      <c r="E30" s="430" t="s">
        <v>914</v>
      </c>
      <c r="F30" s="381" t="s">
        <v>1057</v>
      </c>
      <c r="G30" s="404"/>
      <c r="H30" s="405"/>
      <c r="I30" s="405"/>
      <c r="J30" s="405"/>
    </row>
    <row r="31" spans="1:10" ht="15" customHeight="1" thickBot="1">
      <c r="A31" s="523">
        <v>22</v>
      </c>
      <c r="B31" s="526" t="s">
        <v>911</v>
      </c>
      <c r="C31" s="632" t="s">
        <v>911</v>
      </c>
      <c r="D31" s="534" t="s">
        <v>910</v>
      </c>
      <c r="E31" s="546" t="s">
        <v>909</v>
      </c>
      <c r="F31" s="448" t="s">
        <v>1249</v>
      </c>
      <c r="G31" s="404"/>
      <c r="H31" s="405"/>
      <c r="I31" s="405"/>
      <c r="J31" s="405"/>
    </row>
    <row r="32" spans="1:10" ht="15" customHeight="1" thickBot="1">
      <c r="A32" s="524"/>
      <c r="B32" s="568"/>
      <c r="C32" s="633"/>
      <c r="D32" s="560"/>
      <c r="E32" s="641"/>
      <c r="F32" s="210" t="s">
        <v>1014</v>
      </c>
      <c r="G32" s="404"/>
      <c r="H32" s="405"/>
      <c r="I32" s="405"/>
      <c r="J32" s="405"/>
    </row>
    <row r="33" spans="1:10" ht="15" customHeight="1" thickBot="1">
      <c r="A33" s="524"/>
      <c r="B33" s="568"/>
      <c r="C33" s="633"/>
      <c r="D33" s="560"/>
      <c r="E33" s="641"/>
      <c r="F33" s="448" t="s">
        <v>1250</v>
      </c>
      <c r="G33" s="404" t="s">
        <v>1015</v>
      </c>
      <c r="H33" s="405"/>
      <c r="I33" s="405"/>
      <c r="J33" s="405"/>
    </row>
    <row r="34" spans="1:10" ht="31.5" customHeight="1" thickBot="1">
      <c r="A34" s="524"/>
      <c r="B34" s="568"/>
      <c r="C34" s="633"/>
      <c r="D34" s="560"/>
      <c r="E34" s="641"/>
      <c r="F34" s="448" t="s">
        <v>1251</v>
      </c>
      <c r="G34" s="404"/>
      <c r="H34" s="405"/>
      <c r="I34" s="405"/>
      <c r="J34" s="405"/>
    </row>
    <row r="35" spans="1:10" ht="15" customHeight="1" thickBot="1">
      <c r="A35" s="525"/>
      <c r="B35" s="568"/>
      <c r="C35" s="633"/>
      <c r="D35" s="560"/>
      <c r="E35" s="641"/>
      <c r="F35" s="449" t="s">
        <v>1018</v>
      </c>
      <c r="G35" s="404"/>
      <c r="H35" s="405"/>
      <c r="I35" s="405"/>
      <c r="J35" s="405"/>
    </row>
    <row r="36" spans="1:10" ht="15" customHeight="1" thickBot="1">
      <c r="A36" s="523">
        <v>23</v>
      </c>
      <c r="B36" s="568"/>
      <c r="C36" s="633"/>
      <c r="D36" s="560"/>
      <c r="E36" s="546" t="s">
        <v>907</v>
      </c>
      <c r="F36" s="448" t="s">
        <v>1249</v>
      </c>
      <c r="G36" s="404"/>
      <c r="H36" s="405"/>
      <c r="I36" s="405"/>
      <c r="J36" s="405"/>
    </row>
    <row r="37" spans="1:10" ht="15" customHeight="1" thickBot="1">
      <c r="A37" s="524"/>
      <c r="B37" s="568"/>
      <c r="C37" s="633"/>
      <c r="D37" s="535"/>
      <c r="E37" s="641"/>
      <c r="F37" s="210" t="s">
        <v>1014</v>
      </c>
      <c r="G37" s="404"/>
      <c r="H37" s="405"/>
      <c r="I37" s="405"/>
      <c r="J37" s="405"/>
    </row>
    <row r="38" spans="1:10" ht="15" customHeight="1" thickBot="1">
      <c r="A38" s="525"/>
      <c r="B38" s="568"/>
      <c r="C38" s="633"/>
      <c r="D38" s="545"/>
      <c r="E38" s="641"/>
      <c r="F38" s="449" t="s">
        <v>1018</v>
      </c>
      <c r="G38" s="404"/>
      <c r="H38" s="405"/>
      <c r="I38" s="405"/>
      <c r="J38" s="405"/>
    </row>
    <row r="39" spans="1:10" ht="15" customHeight="1" thickBot="1">
      <c r="A39" s="523">
        <v>24</v>
      </c>
      <c r="B39" s="568"/>
      <c r="C39" s="633"/>
      <c r="D39" s="534" t="s">
        <v>906</v>
      </c>
      <c r="E39" s="546" t="s">
        <v>1193</v>
      </c>
      <c r="F39" s="448" t="s">
        <v>1252</v>
      </c>
      <c r="G39" s="404" t="s">
        <v>1015</v>
      </c>
      <c r="H39" s="405"/>
      <c r="I39" s="405"/>
      <c r="J39" s="405"/>
    </row>
    <row r="40" spans="1:10" ht="15" customHeight="1" thickBot="1">
      <c r="A40" s="524"/>
      <c r="B40" s="568"/>
      <c r="C40" s="633"/>
      <c r="D40" s="535"/>
      <c r="E40" s="641"/>
      <c r="F40" s="449" t="s">
        <v>1017</v>
      </c>
      <c r="G40" s="404"/>
      <c r="H40" s="405"/>
      <c r="I40" s="405"/>
      <c r="J40" s="405"/>
    </row>
    <row r="41" spans="1:10" ht="15" customHeight="1" thickBot="1">
      <c r="A41" s="524"/>
      <c r="B41" s="568"/>
      <c r="C41" s="633"/>
      <c r="D41" s="535"/>
      <c r="E41" s="641"/>
      <c r="F41" s="210" t="s">
        <v>1016</v>
      </c>
      <c r="G41" s="404"/>
      <c r="H41" s="405"/>
      <c r="I41" s="405"/>
      <c r="J41" s="405"/>
    </row>
    <row r="42" spans="1:10" ht="15" customHeight="1" thickBot="1">
      <c r="A42" s="525"/>
      <c r="B42" s="568"/>
      <c r="C42" s="633"/>
      <c r="D42" s="545"/>
      <c r="E42" s="641"/>
      <c r="F42" s="210" t="s">
        <v>1014</v>
      </c>
      <c r="G42" s="404"/>
      <c r="H42" s="405"/>
      <c r="I42" s="405"/>
      <c r="J42" s="405"/>
    </row>
    <row r="43" spans="1:10" ht="15" customHeight="1" thickBot="1">
      <c r="A43" s="523">
        <v>25</v>
      </c>
      <c r="B43" s="568"/>
      <c r="C43" s="633"/>
      <c r="D43" s="534" t="s">
        <v>903</v>
      </c>
      <c r="E43" s="546" t="s">
        <v>902</v>
      </c>
      <c r="F43" s="450" t="s">
        <v>1029</v>
      </c>
      <c r="G43" s="404"/>
      <c r="H43" s="405"/>
      <c r="I43" s="405"/>
      <c r="J43" s="405"/>
    </row>
    <row r="44" spans="1:10" ht="15" customHeight="1" thickBot="1">
      <c r="A44" s="524"/>
      <c r="B44" s="568"/>
      <c r="C44" s="633"/>
      <c r="D44" s="560"/>
      <c r="E44" s="641"/>
      <c r="F44" s="450" t="s">
        <v>1014</v>
      </c>
      <c r="G44" s="404"/>
      <c r="H44" s="405"/>
      <c r="I44" s="405"/>
      <c r="J44" s="405"/>
    </row>
    <row r="45" spans="1:10" ht="15" customHeight="1" thickBot="1">
      <c r="A45" s="524"/>
      <c r="B45" s="568"/>
      <c r="C45" s="633"/>
      <c r="D45" s="560"/>
      <c r="E45" s="641"/>
      <c r="F45" s="450" t="s">
        <v>1020</v>
      </c>
      <c r="G45" s="404" t="s">
        <v>1021</v>
      </c>
      <c r="H45" s="405"/>
      <c r="I45" s="405"/>
      <c r="J45" s="405"/>
    </row>
    <row r="46" spans="1:10" ht="15" customHeight="1" thickBot="1">
      <c r="A46" s="524"/>
      <c r="B46" s="568"/>
      <c r="C46" s="633"/>
      <c r="D46" s="560"/>
      <c r="E46" s="641"/>
      <c r="F46" s="450" t="s">
        <v>1022</v>
      </c>
      <c r="G46" s="404" t="s">
        <v>1015</v>
      </c>
      <c r="H46" s="405"/>
      <c r="I46" s="405"/>
      <c r="J46" s="405"/>
    </row>
    <row r="47" spans="1:10" ht="15" customHeight="1" thickBot="1">
      <c r="A47" s="524"/>
      <c r="B47" s="568"/>
      <c r="C47" s="633"/>
      <c r="D47" s="560"/>
      <c r="E47" s="641"/>
      <c r="F47" s="450" t="s">
        <v>1023</v>
      </c>
      <c r="G47" s="404" t="s">
        <v>1015</v>
      </c>
      <c r="H47" s="405"/>
      <c r="I47" s="405"/>
      <c r="J47" s="405"/>
    </row>
    <row r="48" spans="1:10" ht="15" customHeight="1" thickBot="1">
      <c r="A48" s="524"/>
      <c r="B48" s="568"/>
      <c r="C48" s="633"/>
      <c r="D48" s="560"/>
      <c r="E48" s="641"/>
      <c r="F48" s="450" t="s">
        <v>1024</v>
      </c>
      <c r="G48" s="404"/>
      <c r="H48" s="405"/>
      <c r="I48" s="405"/>
      <c r="J48" s="405"/>
    </row>
    <row r="49" spans="1:10" ht="15" customHeight="1" thickBot="1">
      <c r="A49" s="524"/>
      <c r="B49" s="568"/>
      <c r="C49" s="633"/>
      <c r="D49" s="560"/>
      <c r="E49" s="641"/>
      <c r="F49" s="450" t="s">
        <v>1026</v>
      </c>
      <c r="G49" s="404"/>
      <c r="H49" s="405">
        <v>1</v>
      </c>
      <c r="I49" s="405"/>
      <c r="J49" s="405"/>
    </row>
    <row r="50" spans="1:10" ht="15" customHeight="1" thickBot="1">
      <c r="A50" s="524"/>
      <c r="B50" s="568"/>
      <c r="C50" s="633"/>
      <c r="D50" s="560"/>
      <c r="E50" s="641"/>
      <c r="F50" s="450" t="s">
        <v>1027</v>
      </c>
      <c r="G50" s="404" t="s">
        <v>1028</v>
      </c>
      <c r="H50" s="405"/>
      <c r="I50" s="405"/>
      <c r="J50" s="405"/>
    </row>
    <row r="51" spans="1:10" ht="15" customHeight="1" thickBot="1">
      <c r="A51" s="524"/>
      <c r="B51" s="568"/>
      <c r="C51" s="633"/>
      <c r="D51" s="560"/>
      <c r="E51" s="641"/>
      <c r="F51" s="450" t="s">
        <v>1256</v>
      </c>
      <c r="G51" s="404" t="s">
        <v>1028</v>
      </c>
      <c r="H51" s="405"/>
      <c r="I51" s="405"/>
      <c r="J51" s="405"/>
    </row>
    <row r="52" spans="1:10" ht="15" customHeight="1" thickBot="1">
      <c r="A52" s="524"/>
      <c r="B52" s="568"/>
      <c r="C52" s="633"/>
      <c r="D52" s="560"/>
      <c r="E52" s="641"/>
      <c r="F52" s="26" t="s">
        <v>1257</v>
      </c>
      <c r="G52" s="404" t="s">
        <v>1028</v>
      </c>
      <c r="H52" s="405"/>
      <c r="I52" s="405"/>
      <c r="J52" s="405"/>
    </row>
    <row r="53" spans="1:10" ht="15" customHeight="1" thickBot="1">
      <c r="A53" s="525"/>
      <c r="B53" s="568"/>
      <c r="C53" s="633"/>
      <c r="D53" s="560"/>
      <c r="E53" s="641"/>
      <c r="F53" s="1" t="s">
        <v>1258</v>
      </c>
      <c r="G53" s="404" t="s">
        <v>1028</v>
      </c>
      <c r="H53" s="405"/>
      <c r="I53" s="405"/>
      <c r="J53" s="405"/>
    </row>
    <row r="54" spans="1:10" ht="15" customHeight="1" thickBot="1">
      <c r="A54" s="523">
        <v>26</v>
      </c>
      <c r="B54" s="568"/>
      <c r="C54" s="633"/>
      <c r="D54" s="560"/>
      <c r="E54" s="546" t="s">
        <v>900</v>
      </c>
      <c r="F54" s="210" t="s">
        <v>1016</v>
      </c>
      <c r="G54" s="404" t="s">
        <v>1015</v>
      </c>
      <c r="H54" s="405"/>
      <c r="I54" s="405"/>
      <c r="J54" s="405"/>
    </row>
    <row r="55" spans="1:10" ht="15" customHeight="1" thickBot="1">
      <c r="A55" s="525"/>
      <c r="B55" s="568"/>
      <c r="C55" s="633"/>
      <c r="D55" s="560"/>
      <c r="E55" s="641"/>
      <c r="F55" s="210" t="s">
        <v>1030</v>
      </c>
      <c r="G55" s="404" t="s">
        <v>1015</v>
      </c>
      <c r="H55" s="405"/>
      <c r="I55" s="405"/>
      <c r="J55" s="405"/>
    </row>
    <row r="56" spans="1:10" ht="15" customHeight="1" thickBot="1">
      <c r="A56" s="523">
        <v>27</v>
      </c>
      <c r="B56" s="568"/>
      <c r="C56" s="633"/>
      <c r="D56" s="560"/>
      <c r="E56" s="546" t="s">
        <v>898</v>
      </c>
      <c r="F56" s="450" t="s">
        <v>1016</v>
      </c>
      <c r="G56" s="404"/>
      <c r="H56" s="405"/>
      <c r="I56" s="405"/>
      <c r="J56" s="405"/>
    </row>
    <row r="57" spans="1:10" ht="15" customHeight="1" thickBot="1">
      <c r="A57" s="524"/>
      <c r="B57" s="568"/>
      <c r="C57" s="633"/>
      <c r="D57" s="535"/>
      <c r="E57" s="641"/>
      <c r="F57" s="210" t="s">
        <v>1033</v>
      </c>
      <c r="G57" s="404"/>
      <c r="H57" s="405"/>
      <c r="I57" s="405"/>
      <c r="J57" s="405"/>
    </row>
    <row r="58" spans="1:10" ht="15" customHeight="1" thickBot="1">
      <c r="A58" s="524"/>
      <c r="B58" s="568"/>
      <c r="C58" s="633"/>
      <c r="D58" s="535"/>
      <c r="E58" s="641"/>
      <c r="F58" s="450" t="s">
        <v>1031</v>
      </c>
      <c r="G58" s="404"/>
      <c r="H58" s="405"/>
      <c r="I58" s="405"/>
      <c r="J58" s="405"/>
    </row>
    <row r="59" spans="1:10" ht="15" customHeight="1" thickBot="1">
      <c r="A59" s="524"/>
      <c r="B59" s="568"/>
      <c r="C59" s="633"/>
      <c r="D59" s="535"/>
      <c r="E59" s="641"/>
      <c r="F59" s="450" t="s">
        <v>1032</v>
      </c>
      <c r="G59" s="404"/>
      <c r="H59" s="405"/>
      <c r="I59" s="405"/>
      <c r="J59" s="405"/>
    </row>
    <row r="60" spans="1:10" ht="15" customHeight="1" thickBot="1">
      <c r="A60" s="524"/>
      <c r="B60" s="568"/>
      <c r="C60" s="633"/>
      <c r="D60" s="535"/>
      <c r="E60" s="641"/>
      <c r="F60" s="450" t="s">
        <v>1034</v>
      </c>
      <c r="G60" s="404" t="s">
        <v>1015</v>
      </c>
      <c r="H60" s="405"/>
      <c r="I60" s="405"/>
      <c r="J60" s="405"/>
    </row>
    <row r="61" spans="1:10" ht="15" customHeight="1" thickBot="1">
      <c r="A61" s="524"/>
      <c r="B61" s="568"/>
      <c r="C61" s="633"/>
      <c r="D61" s="535"/>
      <c r="E61" s="641"/>
      <c r="F61" s="450" t="s">
        <v>1035</v>
      </c>
      <c r="G61" s="404" t="s">
        <v>1015</v>
      </c>
      <c r="H61" s="405"/>
      <c r="I61" s="405"/>
      <c r="J61" s="405"/>
    </row>
    <row r="62" spans="1:10" ht="15" customHeight="1" thickBot="1">
      <c r="A62" s="524"/>
      <c r="B62" s="568"/>
      <c r="C62" s="633"/>
      <c r="D62" s="535"/>
      <c r="E62" s="641"/>
      <c r="F62" s="450" t="s">
        <v>1036</v>
      </c>
      <c r="G62" s="404" t="s">
        <v>1015</v>
      </c>
      <c r="H62" s="405"/>
      <c r="I62" s="405"/>
      <c r="J62" s="405"/>
    </row>
    <row r="63" spans="1:10" ht="15" customHeight="1" thickBot="1">
      <c r="A63" s="525"/>
      <c r="B63" s="568"/>
      <c r="C63" s="633"/>
      <c r="D63" s="545"/>
      <c r="E63" s="641"/>
      <c r="F63" s="449" t="s">
        <v>1037</v>
      </c>
      <c r="G63" s="404" t="s">
        <v>1015</v>
      </c>
      <c r="H63" s="405">
        <v>2</v>
      </c>
      <c r="I63" s="405"/>
      <c r="J63" s="405"/>
    </row>
    <row r="64" spans="1:10" ht="15" customHeight="1" thickBot="1">
      <c r="A64" s="429">
        <v>28</v>
      </c>
      <c r="B64" s="631"/>
      <c r="C64" s="634"/>
      <c r="D64" s="430" t="s">
        <v>886</v>
      </c>
      <c r="E64" s="430" t="s">
        <v>897</v>
      </c>
      <c r="F64" s="211"/>
      <c r="G64" s="404"/>
      <c r="H64" s="405"/>
      <c r="I64" s="405"/>
      <c r="J64" s="405"/>
    </row>
    <row r="65" spans="1:10" ht="27.75" customHeight="1" thickBot="1">
      <c r="A65" s="523">
        <v>29</v>
      </c>
      <c r="B65" s="526" t="s">
        <v>895</v>
      </c>
      <c r="C65" s="534" t="s">
        <v>894</v>
      </c>
      <c r="D65" s="534" t="s">
        <v>893</v>
      </c>
      <c r="E65" s="546" t="s">
        <v>892</v>
      </c>
      <c r="F65" s="450" t="s">
        <v>1042</v>
      </c>
      <c r="G65" s="404" t="s">
        <v>1043</v>
      </c>
      <c r="H65" s="405"/>
      <c r="I65" s="405"/>
      <c r="J65" s="405"/>
    </row>
    <row r="66" spans="1:10" ht="15" customHeight="1" thickBot="1">
      <c r="A66" s="524"/>
      <c r="B66" s="568"/>
      <c r="C66" s="560"/>
      <c r="D66" s="535"/>
      <c r="E66" s="641"/>
      <c r="F66" s="450" t="s">
        <v>1044</v>
      </c>
      <c r="G66" s="404" t="s">
        <v>1015</v>
      </c>
      <c r="H66" s="405"/>
      <c r="I66" s="405"/>
      <c r="J66" s="405"/>
    </row>
    <row r="67" spans="1:10" ht="15" customHeight="1" thickBot="1">
      <c r="A67" s="524"/>
      <c r="B67" s="568"/>
      <c r="C67" s="560"/>
      <c r="D67" s="535"/>
      <c r="E67" s="641"/>
      <c r="F67" s="450" t="s">
        <v>1045</v>
      </c>
      <c r="G67" s="404" t="s">
        <v>1046</v>
      </c>
      <c r="H67" s="405"/>
      <c r="I67" s="405"/>
      <c r="J67" s="405"/>
    </row>
    <row r="68" spans="1:10" ht="15" customHeight="1" thickBot="1">
      <c r="A68" s="524"/>
      <c r="B68" s="568"/>
      <c r="C68" s="560"/>
      <c r="D68" s="535"/>
      <c r="E68" s="641"/>
      <c r="F68" s="450" t="s">
        <v>1038</v>
      </c>
      <c r="G68" s="404"/>
      <c r="H68" s="405"/>
      <c r="I68" s="405"/>
      <c r="J68" s="405"/>
    </row>
    <row r="69" spans="1:10" ht="15" customHeight="1" thickBot="1">
      <c r="A69" s="524"/>
      <c r="B69" s="568"/>
      <c r="C69" s="560"/>
      <c r="D69" s="535"/>
      <c r="E69" s="641"/>
      <c r="F69" s="450" t="s">
        <v>1039</v>
      </c>
      <c r="G69" s="404"/>
      <c r="H69" s="405"/>
      <c r="I69" s="405"/>
      <c r="J69" s="405"/>
    </row>
    <row r="70" spans="1:10" ht="15" customHeight="1" thickBot="1">
      <c r="A70" s="524"/>
      <c r="B70" s="568"/>
      <c r="C70" s="560"/>
      <c r="D70" s="535"/>
      <c r="E70" s="641"/>
      <c r="F70" s="450" t="s">
        <v>1040</v>
      </c>
      <c r="G70" s="404"/>
      <c r="H70" s="405"/>
      <c r="I70" s="405"/>
      <c r="J70" s="405"/>
    </row>
    <row r="71" spans="1:10" ht="15" customHeight="1" thickBot="1">
      <c r="A71" s="524"/>
      <c r="B71" s="568"/>
      <c r="C71" s="560"/>
      <c r="D71" s="535"/>
      <c r="E71" s="641"/>
      <c r="F71" s="451" t="s">
        <v>1047</v>
      </c>
      <c r="G71" s="404"/>
      <c r="H71" s="405"/>
      <c r="I71" s="405"/>
      <c r="J71" s="405"/>
    </row>
    <row r="72" spans="1:10" ht="15" customHeight="1" thickBot="1">
      <c r="A72" s="525"/>
      <c r="B72" s="568"/>
      <c r="C72" s="560"/>
      <c r="D72" s="545"/>
      <c r="E72" s="641"/>
      <c r="F72" s="449" t="s">
        <v>1041</v>
      </c>
      <c r="G72" s="404"/>
      <c r="H72" s="405"/>
      <c r="I72" s="405"/>
      <c r="J72" s="405"/>
    </row>
    <row r="73" spans="1:10" ht="15" customHeight="1" thickBot="1">
      <c r="A73" s="429">
        <v>30</v>
      </c>
      <c r="B73" s="568"/>
      <c r="C73" s="560"/>
      <c r="D73" s="465" t="s">
        <v>1266</v>
      </c>
      <c r="E73" s="430" t="s">
        <v>889</v>
      </c>
      <c r="F73" s="210"/>
      <c r="G73" s="404" t="s">
        <v>1056</v>
      </c>
      <c r="H73" s="405"/>
      <c r="I73" s="405"/>
      <c r="J73" s="405"/>
    </row>
    <row r="74" spans="1:10" ht="15" customHeight="1" thickBot="1">
      <c r="A74" s="523">
        <v>31</v>
      </c>
      <c r="B74" s="568"/>
      <c r="C74" s="560"/>
      <c r="D74" s="523" t="s">
        <v>886</v>
      </c>
      <c r="E74" s="546" t="s">
        <v>885</v>
      </c>
      <c r="F74" s="450" t="s">
        <v>1048</v>
      </c>
      <c r="G74" s="404"/>
      <c r="H74" s="405"/>
      <c r="I74" s="405"/>
      <c r="J74" s="405"/>
    </row>
    <row r="75" spans="1:10" ht="15" customHeight="1" thickBot="1">
      <c r="A75" s="524"/>
      <c r="B75" s="568"/>
      <c r="C75" s="560"/>
      <c r="D75" s="562"/>
      <c r="E75" s="641"/>
      <c r="F75" s="450" t="s">
        <v>1049</v>
      </c>
      <c r="G75" s="404"/>
      <c r="H75" s="405"/>
      <c r="I75" s="405"/>
      <c r="J75" s="405"/>
    </row>
    <row r="76" spans="1:10" ht="15" customHeight="1" thickBot="1">
      <c r="A76" s="524"/>
      <c r="B76" s="568"/>
      <c r="C76" s="560"/>
      <c r="D76" s="562"/>
      <c r="E76" s="641"/>
      <c r="F76" s="450" t="s">
        <v>1050</v>
      </c>
      <c r="G76" s="404"/>
      <c r="H76" s="405"/>
      <c r="I76" s="405"/>
      <c r="J76" s="405"/>
    </row>
    <row r="77" spans="1:10" ht="15" customHeight="1" thickBot="1">
      <c r="A77" s="524"/>
      <c r="B77" s="568"/>
      <c r="C77" s="560"/>
      <c r="D77" s="562"/>
      <c r="E77" s="641"/>
      <c r="F77" s="450" t="s">
        <v>1051</v>
      </c>
      <c r="G77" s="404"/>
      <c r="H77" s="405"/>
      <c r="I77" s="405"/>
      <c r="J77" s="405"/>
    </row>
    <row r="78" spans="1:10" ht="15" customHeight="1" thickBot="1">
      <c r="A78" s="525"/>
      <c r="B78" s="568"/>
      <c r="C78" s="560"/>
      <c r="D78" s="562"/>
      <c r="E78" s="641"/>
      <c r="F78" s="449" t="s">
        <v>1052</v>
      </c>
      <c r="G78" s="404" t="s">
        <v>1015</v>
      </c>
      <c r="H78" s="405"/>
      <c r="I78" s="405"/>
      <c r="J78" s="405"/>
    </row>
    <row r="79" spans="1:10" ht="15" customHeight="1" thickBot="1">
      <c r="A79" s="523">
        <v>32</v>
      </c>
      <c r="B79" s="568"/>
      <c r="C79" s="560"/>
      <c r="D79" s="562"/>
      <c r="E79" s="546" t="s">
        <v>882</v>
      </c>
      <c r="F79" s="450" t="s">
        <v>1053</v>
      </c>
      <c r="G79" s="404"/>
      <c r="H79" s="405"/>
      <c r="I79" s="405"/>
      <c r="J79" s="405"/>
    </row>
    <row r="80" spans="1:10" ht="15" customHeight="1" thickBot="1">
      <c r="A80" s="524"/>
      <c r="B80" s="568"/>
      <c r="C80" s="560"/>
      <c r="D80" s="562"/>
      <c r="E80" s="641"/>
      <c r="F80" s="450" t="s">
        <v>1019</v>
      </c>
      <c r="G80" s="404"/>
      <c r="H80" s="405"/>
      <c r="I80" s="405"/>
      <c r="J80" s="405"/>
    </row>
    <row r="81" spans="1:10" ht="15" customHeight="1" thickBot="1">
      <c r="A81" s="524"/>
      <c r="B81" s="568"/>
      <c r="C81" s="560"/>
      <c r="D81" s="562"/>
      <c r="E81" s="641"/>
      <c r="F81" s="450" t="s">
        <v>1022</v>
      </c>
      <c r="G81" s="404" t="s">
        <v>1015</v>
      </c>
      <c r="H81" s="405"/>
      <c r="I81" s="405"/>
      <c r="J81" s="405"/>
    </row>
    <row r="82" spans="1:10" ht="15" customHeight="1" thickBot="1">
      <c r="A82" s="524"/>
      <c r="B82" s="568"/>
      <c r="C82" s="560"/>
      <c r="D82" s="562"/>
      <c r="E82" s="641"/>
      <c r="F82" s="450" t="s">
        <v>1023</v>
      </c>
      <c r="G82" s="404" t="s">
        <v>1015</v>
      </c>
      <c r="H82" s="405"/>
      <c r="I82" s="405"/>
      <c r="J82" s="405"/>
    </row>
    <row r="83" spans="1:10" ht="15" customHeight="1" thickBot="1">
      <c r="A83" s="524"/>
      <c r="B83" s="568"/>
      <c r="C83" s="560"/>
      <c r="D83" s="562"/>
      <c r="E83" s="641"/>
      <c r="F83" s="450" t="s">
        <v>1054</v>
      </c>
      <c r="G83" s="404"/>
      <c r="H83" s="405"/>
      <c r="I83" s="405"/>
      <c r="J83" s="405"/>
    </row>
    <row r="84" spans="1:10" ht="15" customHeight="1" thickBot="1">
      <c r="A84" s="525"/>
      <c r="B84" s="568"/>
      <c r="C84" s="560"/>
      <c r="D84" s="562"/>
      <c r="E84" s="641"/>
      <c r="F84" s="449" t="s">
        <v>1025</v>
      </c>
      <c r="G84" s="404"/>
      <c r="H84" s="405"/>
      <c r="I84" s="405"/>
      <c r="J84" s="405"/>
    </row>
    <row r="85" spans="1:10" ht="15" customHeight="1" thickBot="1">
      <c r="A85" s="429">
        <v>33</v>
      </c>
      <c r="B85" s="631"/>
      <c r="C85" s="561"/>
      <c r="D85" s="563"/>
      <c r="E85" s="430" t="s">
        <v>878</v>
      </c>
      <c r="F85" s="210" t="s">
        <v>1055</v>
      </c>
      <c r="G85" s="404"/>
      <c r="H85" s="405"/>
      <c r="I85" s="405"/>
      <c r="J85" s="405"/>
    </row>
    <row r="86" spans="1:10" ht="15" hidden="1" customHeight="1">
      <c r="A86" s="429">
        <v>34</v>
      </c>
      <c r="B86" s="626" t="s">
        <v>874</v>
      </c>
      <c r="C86" s="635"/>
      <c r="D86" s="636"/>
      <c r="E86" s="434" t="s">
        <v>873</v>
      </c>
      <c r="F86" s="26"/>
      <c r="G86" s="26"/>
      <c r="H86" s="92"/>
      <c r="I86" s="92"/>
      <c r="J86" s="92"/>
    </row>
    <row r="87" spans="1:10" ht="15" hidden="1" customHeight="1">
      <c r="A87" s="429">
        <v>35</v>
      </c>
      <c r="B87" s="627"/>
      <c r="C87" s="637"/>
      <c r="D87" s="638"/>
      <c r="E87" s="434" t="s">
        <v>872</v>
      </c>
      <c r="F87" s="26"/>
      <c r="G87" s="26"/>
      <c r="H87" s="99"/>
      <c r="I87" s="99"/>
      <c r="J87" s="99"/>
    </row>
    <row r="88" spans="1:10" ht="15" hidden="1" customHeight="1">
      <c r="A88" s="429">
        <v>36</v>
      </c>
      <c r="B88" s="627"/>
      <c r="C88" s="637"/>
      <c r="D88" s="638"/>
      <c r="E88" s="434" t="s">
        <v>871</v>
      </c>
      <c r="F88" s="26"/>
      <c r="G88" s="26"/>
      <c r="H88" s="99"/>
      <c r="I88" s="99"/>
      <c r="J88" s="99"/>
    </row>
    <row r="89" spans="1:10" ht="15" hidden="1" customHeight="1">
      <c r="A89" s="429">
        <v>37</v>
      </c>
      <c r="B89" s="627"/>
      <c r="C89" s="637"/>
      <c r="D89" s="638"/>
      <c r="E89" s="434" t="s">
        <v>870</v>
      </c>
      <c r="F89" s="26"/>
      <c r="G89" s="26"/>
      <c r="H89" s="99"/>
      <c r="I89" s="99"/>
      <c r="J89" s="99"/>
    </row>
    <row r="90" spans="1:10" ht="15" hidden="1" customHeight="1">
      <c r="A90" s="429">
        <v>38</v>
      </c>
      <c r="B90" s="627"/>
      <c r="C90" s="637"/>
      <c r="D90" s="638"/>
      <c r="E90" s="434" t="s">
        <v>867</v>
      </c>
      <c r="F90" s="26"/>
      <c r="G90" s="26"/>
      <c r="H90" s="99"/>
      <c r="I90" s="99"/>
      <c r="J90" s="99"/>
    </row>
    <row r="91" spans="1:10" ht="15" hidden="1" customHeight="1">
      <c r="A91" s="429">
        <v>39</v>
      </c>
      <c r="B91" s="627"/>
      <c r="C91" s="637"/>
      <c r="D91" s="638"/>
      <c r="E91" s="434" t="s">
        <v>866</v>
      </c>
      <c r="F91" s="99"/>
      <c r="G91" s="26"/>
      <c r="H91" s="99"/>
      <c r="I91" s="99"/>
      <c r="J91" s="99"/>
    </row>
    <row r="92" spans="1:10" ht="15" hidden="1" customHeight="1">
      <c r="A92" s="429">
        <v>40</v>
      </c>
      <c r="B92" s="627"/>
      <c r="C92" s="637"/>
      <c r="D92" s="638"/>
      <c r="E92" s="434" t="s">
        <v>865</v>
      </c>
      <c r="F92" s="99"/>
      <c r="G92" s="26"/>
      <c r="H92" s="99"/>
      <c r="I92" s="99"/>
      <c r="J92" s="99"/>
    </row>
    <row r="93" spans="1:10" ht="15" hidden="1" customHeight="1">
      <c r="A93" s="429">
        <v>41</v>
      </c>
      <c r="B93" s="627"/>
      <c r="C93" s="637"/>
      <c r="D93" s="638"/>
      <c r="E93" s="434" t="s">
        <v>861</v>
      </c>
      <c r="F93" s="99"/>
      <c r="G93" s="26"/>
      <c r="H93" s="99"/>
      <c r="I93" s="99"/>
      <c r="J93" s="99"/>
    </row>
    <row r="94" spans="1:10" ht="15" hidden="1" customHeight="1">
      <c r="A94" s="429" t="s">
        <v>850</v>
      </c>
      <c r="B94" s="627"/>
      <c r="C94" s="637"/>
      <c r="D94" s="638"/>
      <c r="E94" s="434" t="s">
        <v>854</v>
      </c>
      <c r="F94" s="99"/>
      <c r="G94" s="26"/>
      <c r="H94" s="99"/>
      <c r="I94" s="99"/>
      <c r="J94" s="99"/>
    </row>
    <row r="95" spans="1:10" ht="15" hidden="1" customHeight="1">
      <c r="A95" s="429" t="s">
        <v>850</v>
      </c>
      <c r="B95" s="627"/>
      <c r="C95" s="637"/>
      <c r="D95" s="638"/>
      <c r="E95" s="434" t="s">
        <v>853</v>
      </c>
      <c r="F95" s="26"/>
      <c r="G95" s="26"/>
      <c r="H95" s="99"/>
      <c r="I95" s="99"/>
      <c r="J95" s="99"/>
    </row>
    <row r="96" spans="1:10" ht="15" hidden="1" customHeight="1">
      <c r="A96" s="429" t="s">
        <v>850</v>
      </c>
      <c r="B96" s="628"/>
      <c r="C96" s="639"/>
      <c r="D96" s="640"/>
      <c r="E96" s="434" t="s">
        <v>851</v>
      </c>
      <c r="F96" s="26"/>
      <c r="G96" s="26"/>
      <c r="H96" s="99"/>
      <c r="I96" s="99"/>
      <c r="J96" s="99"/>
    </row>
    <row r="97" spans="1:10" ht="15" customHeight="1">
      <c r="B97" s="438"/>
      <c r="C97" s="437"/>
      <c r="D97" s="437"/>
      <c r="E97" s="437"/>
    </row>
    <row r="98" spans="1:10" ht="15" customHeight="1">
      <c r="B98" s="438"/>
      <c r="C98" s="437"/>
      <c r="D98" s="437"/>
      <c r="E98" s="437"/>
      <c r="F98" s="621"/>
      <c r="G98" s="621"/>
      <c r="H98" s="621"/>
      <c r="I98" s="621"/>
      <c r="J98" s="621"/>
    </row>
    <row r="99" spans="1:10" ht="15" customHeight="1">
      <c r="B99" s="438"/>
      <c r="C99" s="437"/>
      <c r="D99" s="437"/>
      <c r="E99" s="437"/>
    </row>
    <row r="100" spans="1:10">
      <c r="B100" s="435"/>
      <c r="C100" s="437"/>
      <c r="D100" s="437"/>
      <c r="E100" s="437"/>
    </row>
    <row r="101" spans="1:10">
      <c r="B101" s="438"/>
      <c r="C101" s="437"/>
      <c r="D101" s="437"/>
      <c r="E101" s="437"/>
    </row>
    <row r="102" spans="1:10">
      <c r="B102" s="438"/>
      <c r="C102" s="437"/>
      <c r="D102" s="437"/>
      <c r="E102" s="437"/>
    </row>
    <row r="103" spans="1:10">
      <c r="B103" s="438"/>
      <c r="C103" s="437"/>
      <c r="D103" s="437"/>
      <c r="E103" s="437"/>
    </row>
    <row r="104" spans="1:10">
      <c r="A104" s="522"/>
      <c r="B104" s="522"/>
      <c r="C104" s="522"/>
      <c r="D104" s="522"/>
      <c r="E104" s="522"/>
      <c r="F104" s="522"/>
      <c r="G104" s="522"/>
      <c r="H104" s="522"/>
      <c r="I104" s="522"/>
      <c r="J104" s="522"/>
    </row>
    <row r="105" spans="1:10">
      <c r="B105" s="438"/>
      <c r="C105" s="437"/>
      <c r="D105" s="437"/>
      <c r="E105" s="437"/>
    </row>
    <row r="106" spans="1:10">
      <c r="B106" s="435"/>
      <c r="C106" s="437"/>
      <c r="D106" s="437"/>
    </row>
    <row r="107" spans="1:10">
      <c r="B107" s="435"/>
      <c r="C107" s="437"/>
      <c r="D107" s="437"/>
      <c r="E107" s="437"/>
    </row>
    <row r="108" spans="1:10">
      <c r="B108" s="438"/>
      <c r="C108" s="437"/>
      <c r="D108" s="437"/>
      <c r="E108" s="437"/>
    </row>
    <row r="109" spans="1:10">
      <c r="B109" s="438"/>
      <c r="C109" s="437"/>
      <c r="D109" s="437"/>
      <c r="E109" s="437"/>
    </row>
    <row r="110" spans="1:10">
      <c r="B110" s="438"/>
      <c r="C110" s="437"/>
      <c r="D110" s="437"/>
      <c r="E110" s="437"/>
    </row>
    <row r="111" spans="1:10">
      <c r="B111" s="435"/>
      <c r="C111" s="437"/>
      <c r="D111" s="437"/>
      <c r="E111" s="437"/>
    </row>
    <row r="112" spans="1:10">
      <c r="B112" s="435"/>
      <c r="C112" s="437"/>
      <c r="D112" s="437"/>
      <c r="E112" s="437"/>
    </row>
    <row r="113" spans="2:5">
      <c r="B113" s="435"/>
      <c r="C113" s="437"/>
      <c r="D113" s="437"/>
      <c r="E113" s="437"/>
    </row>
    <row r="114" spans="2:5">
      <c r="B114" s="435"/>
      <c r="C114" s="437"/>
      <c r="D114" s="437"/>
      <c r="E114" s="437"/>
    </row>
    <row r="115" spans="2:5">
      <c r="B115" s="435"/>
      <c r="C115" s="437"/>
      <c r="D115" s="437"/>
      <c r="E115" s="437"/>
    </row>
    <row r="116" spans="2:5">
      <c r="B116" s="435"/>
      <c r="C116" s="437"/>
      <c r="D116" s="437"/>
      <c r="E116" s="437"/>
    </row>
    <row r="117" spans="2:5">
      <c r="B117" s="435"/>
      <c r="C117" s="437"/>
      <c r="D117" s="437"/>
      <c r="E117" s="437"/>
    </row>
    <row r="118" spans="2:5">
      <c r="B118" s="435"/>
      <c r="C118" s="437"/>
      <c r="D118" s="437"/>
      <c r="E118" s="437"/>
    </row>
  </sheetData>
  <mergeCells count="43">
    <mergeCell ref="E74:E78"/>
    <mergeCell ref="E79:E84"/>
    <mergeCell ref="A31:A35"/>
    <mergeCell ref="A36:A38"/>
    <mergeCell ref="A39:A42"/>
    <mergeCell ref="A43:A53"/>
    <mergeCell ref="A54:A55"/>
    <mergeCell ref="A56:A63"/>
    <mergeCell ref="A65:A72"/>
    <mergeCell ref="A74:A78"/>
    <mergeCell ref="A79:A84"/>
    <mergeCell ref="E43:E53"/>
    <mergeCell ref="E54:E55"/>
    <mergeCell ref="D43:D63"/>
    <mergeCell ref="E56:E63"/>
    <mergeCell ref="E65:E72"/>
    <mergeCell ref="E39:E42"/>
    <mergeCell ref="B4:D4"/>
    <mergeCell ref="B5:B30"/>
    <mergeCell ref="C5:C17"/>
    <mergeCell ref="D5:D7"/>
    <mergeCell ref="D8:D9"/>
    <mergeCell ref="D11:D14"/>
    <mergeCell ref="D15:D17"/>
    <mergeCell ref="C18:C30"/>
    <mergeCell ref="D18:D20"/>
    <mergeCell ref="D21:D29"/>
    <mergeCell ref="A104:J104"/>
    <mergeCell ref="F98:J98"/>
    <mergeCell ref="A22:A26"/>
    <mergeCell ref="B31:B64"/>
    <mergeCell ref="C31:C64"/>
    <mergeCell ref="A28:A29"/>
    <mergeCell ref="B65:B85"/>
    <mergeCell ref="C65:C85"/>
    <mergeCell ref="D74:D85"/>
    <mergeCell ref="B86:D96"/>
    <mergeCell ref="D65:D72"/>
    <mergeCell ref="E28:E29"/>
    <mergeCell ref="E31:E35"/>
    <mergeCell ref="D31:D38"/>
    <mergeCell ref="E36:E38"/>
    <mergeCell ref="D39:D42"/>
  </mergeCells>
  <phoneticPr fontId="2"/>
  <pageMargins left="0.70866141732283472" right="0.70866141732283472" top="0.74803149606299213" bottom="0.74803149606299213" header="0.31496062992125984" footer="0.31496062992125984"/>
  <pageSetup paperSize="8" scale="74" orientation="portrait" r:id="rId1"/>
  <headerFooter>
    <oddFooter>&amp;C&amp;14 55</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1"/>
  <sheetViews>
    <sheetView view="pageBreakPreview" zoomScaleNormal="100" zoomScaleSheetLayoutView="100" workbookViewId="0">
      <selection activeCell="C10" sqref="C10"/>
    </sheetView>
  </sheetViews>
  <sheetFormatPr defaultColWidth="9" defaultRowHeight="12"/>
  <cols>
    <col min="1" max="1" width="28.625" style="1" customWidth="1"/>
    <col min="2" max="2" width="28.25" style="1" customWidth="1"/>
    <col min="3" max="3" width="35.5" style="1" customWidth="1"/>
    <col min="4" max="4" width="14.625" style="1" customWidth="1"/>
    <col min="5" max="6" width="23" style="1" customWidth="1"/>
    <col min="7" max="16384" width="9" style="1"/>
  </cols>
  <sheetData>
    <row r="1" spans="1:6" ht="21" customHeight="1">
      <c r="A1" s="1" t="s">
        <v>257</v>
      </c>
    </row>
    <row r="2" spans="1:6" ht="15" customHeight="1"/>
    <row r="3" spans="1:6" ht="15" customHeight="1">
      <c r="A3" s="335" t="s">
        <v>258</v>
      </c>
      <c r="B3" s="335" t="s">
        <v>259</v>
      </c>
      <c r="C3" s="335" t="s">
        <v>260</v>
      </c>
      <c r="D3" s="336" t="s">
        <v>261</v>
      </c>
      <c r="E3" s="335" t="s">
        <v>262</v>
      </c>
      <c r="F3" s="335" t="s">
        <v>263</v>
      </c>
    </row>
    <row r="4" spans="1:6" ht="15" customHeight="1">
      <c r="A4" s="655" t="s">
        <v>77</v>
      </c>
      <c r="B4" s="215" t="s">
        <v>264</v>
      </c>
      <c r="C4" s="215"/>
      <c r="D4" s="377"/>
      <c r="E4" s="215"/>
      <c r="F4" s="215"/>
    </row>
    <row r="5" spans="1:6" ht="15" customHeight="1">
      <c r="A5" s="656"/>
      <c r="B5" s="216" t="s">
        <v>265</v>
      </c>
      <c r="C5" s="216"/>
      <c r="D5" s="375"/>
      <c r="E5" s="216"/>
      <c r="F5" s="216"/>
    </row>
    <row r="6" spans="1:6" ht="15" customHeight="1">
      <c r="A6" s="656"/>
      <c r="B6" s="216" t="s">
        <v>266</v>
      </c>
      <c r="C6" s="216"/>
      <c r="D6" s="375"/>
      <c r="E6" s="216"/>
      <c r="F6" s="216"/>
    </row>
    <row r="7" spans="1:6" ht="15" customHeight="1">
      <c r="A7" s="657"/>
      <c r="B7" s="218" t="s">
        <v>277</v>
      </c>
      <c r="C7" s="218" t="s">
        <v>750</v>
      </c>
      <c r="D7" s="374"/>
      <c r="E7" s="218"/>
      <c r="F7" s="218"/>
    </row>
    <row r="8" spans="1:6" ht="15" customHeight="1">
      <c r="A8" s="649" t="s">
        <v>267</v>
      </c>
      <c r="B8" s="215" t="s">
        <v>268</v>
      </c>
      <c r="C8" s="215" t="s">
        <v>269</v>
      </c>
      <c r="D8" s="377"/>
      <c r="E8" s="215"/>
      <c r="F8" s="215"/>
    </row>
    <row r="9" spans="1:6" ht="15" customHeight="1">
      <c r="A9" s="650"/>
      <c r="B9" s="216" t="s">
        <v>265</v>
      </c>
      <c r="C9" s="216"/>
      <c r="D9" s="375"/>
      <c r="E9" s="216"/>
      <c r="F9" s="216"/>
    </row>
    <row r="10" spans="1:6" ht="15" customHeight="1">
      <c r="A10" s="650"/>
      <c r="B10" s="216" t="s">
        <v>270</v>
      </c>
      <c r="C10" s="216"/>
      <c r="D10" s="375"/>
      <c r="E10" s="216"/>
      <c r="F10" s="216"/>
    </row>
    <row r="11" spans="1:6" ht="15" customHeight="1">
      <c r="A11" s="658"/>
      <c r="B11" s="217" t="s">
        <v>271</v>
      </c>
      <c r="C11" s="217"/>
      <c r="D11" s="379"/>
      <c r="E11" s="217"/>
      <c r="F11" s="217"/>
    </row>
    <row r="12" spans="1:6" ht="15" customHeight="1">
      <c r="A12" s="649" t="s">
        <v>272</v>
      </c>
      <c r="B12" s="215" t="s">
        <v>273</v>
      </c>
      <c r="C12" s="215"/>
      <c r="D12" s="377"/>
      <c r="E12" s="215"/>
      <c r="F12" s="215"/>
    </row>
    <row r="13" spans="1:6" ht="15" customHeight="1">
      <c r="A13" s="650"/>
      <c r="B13" s="216" t="s">
        <v>274</v>
      </c>
      <c r="C13" s="216"/>
      <c r="D13" s="375"/>
      <c r="E13" s="216"/>
      <c r="F13" s="216"/>
    </row>
    <row r="14" spans="1:6" ht="15" customHeight="1">
      <c r="A14" s="650"/>
      <c r="B14" s="216" t="s">
        <v>275</v>
      </c>
      <c r="C14" s="216"/>
      <c r="D14" s="375"/>
      <c r="E14" s="216"/>
      <c r="F14" s="216"/>
    </row>
    <row r="15" spans="1:6" ht="15" customHeight="1">
      <c r="A15" s="651"/>
      <c r="B15" s="218" t="s">
        <v>276</v>
      </c>
      <c r="C15" s="218"/>
      <c r="D15" s="374"/>
      <c r="E15" s="218"/>
      <c r="F15" s="218"/>
    </row>
    <row r="16" spans="1:6" ht="15" customHeight="1">
      <c r="A16" s="79" t="s">
        <v>78</v>
      </c>
      <c r="B16" s="79" t="s">
        <v>277</v>
      </c>
      <c r="C16" s="79" t="s">
        <v>750</v>
      </c>
      <c r="D16" s="380"/>
      <c r="E16" s="79"/>
      <c r="F16" s="79"/>
    </row>
    <row r="17" spans="1:6" ht="15" customHeight="1">
      <c r="A17" s="649" t="s">
        <v>278</v>
      </c>
      <c r="B17" s="215" t="s">
        <v>273</v>
      </c>
      <c r="C17" s="215"/>
      <c r="D17" s="377"/>
      <c r="E17" s="215"/>
      <c r="F17" s="215"/>
    </row>
    <row r="18" spans="1:6" ht="15" customHeight="1">
      <c r="A18" s="651"/>
      <c r="B18" s="218" t="s">
        <v>274</v>
      </c>
      <c r="C18" s="218"/>
      <c r="D18" s="374"/>
      <c r="E18" s="218"/>
      <c r="F18" s="218"/>
    </row>
    <row r="19" spans="1:6" ht="15" customHeight="1">
      <c r="A19" s="649" t="s">
        <v>121</v>
      </c>
      <c r="B19" s="215" t="s">
        <v>751</v>
      </c>
      <c r="C19" s="215" t="s">
        <v>279</v>
      </c>
      <c r="D19" s="377"/>
      <c r="E19" s="215"/>
      <c r="F19" s="215"/>
    </row>
    <row r="20" spans="1:6" ht="15" customHeight="1">
      <c r="A20" s="650"/>
      <c r="B20" s="216" t="s">
        <v>280</v>
      </c>
      <c r="C20" s="216"/>
      <c r="D20" s="375"/>
      <c r="E20" s="216"/>
      <c r="F20" s="216"/>
    </row>
    <row r="21" spans="1:6" ht="15" customHeight="1">
      <c r="A21" s="650"/>
      <c r="B21" s="216" t="s">
        <v>281</v>
      </c>
      <c r="C21" s="216"/>
      <c r="D21" s="375"/>
      <c r="E21" s="216"/>
      <c r="F21" s="216"/>
    </row>
    <row r="22" spans="1:6" ht="15" customHeight="1">
      <c r="A22" s="650"/>
      <c r="B22" s="216" t="s">
        <v>282</v>
      </c>
      <c r="C22" s="216" t="s">
        <v>283</v>
      </c>
      <c r="D22" s="375"/>
      <c r="E22" s="216"/>
      <c r="F22" s="216"/>
    </row>
    <row r="23" spans="1:6" ht="15" customHeight="1">
      <c r="A23" s="650"/>
      <c r="B23" s="216" t="s">
        <v>270</v>
      </c>
      <c r="C23" s="216" t="s">
        <v>284</v>
      </c>
      <c r="D23" s="375"/>
      <c r="E23" s="216"/>
      <c r="F23" s="216"/>
    </row>
    <row r="24" spans="1:6" ht="15" customHeight="1">
      <c r="A24" s="650"/>
      <c r="B24" s="216" t="s">
        <v>285</v>
      </c>
      <c r="C24" s="216"/>
      <c r="D24" s="375"/>
      <c r="E24" s="216"/>
      <c r="F24" s="216"/>
    </row>
    <row r="25" spans="1:6" ht="15" customHeight="1">
      <c r="A25" s="650"/>
      <c r="B25" s="216" t="s">
        <v>286</v>
      </c>
      <c r="C25" s="216"/>
      <c r="D25" s="375"/>
      <c r="E25" s="216"/>
      <c r="F25" s="216"/>
    </row>
    <row r="26" spans="1:6" ht="15" customHeight="1">
      <c r="A26" s="650"/>
      <c r="B26" s="216" t="s">
        <v>287</v>
      </c>
      <c r="C26" s="216"/>
      <c r="D26" s="375"/>
      <c r="E26" s="216"/>
      <c r="F26" s="216"/>
    </row>
    <row r="27" spans="1:6" ht="15" customHeight="1">
      <c r="A27" s="650"/>
      <c r="B27" s="216" t="s">
        <v>288</v>
      </c>
      <c r="C27" s="216"/>
      <c r="D27" s="375"/>
      <c r="E27" s="216"/>
      <c r="F27" s="216"/>
    </row>
    <row r="28" spans="1:6" ht="15" customHeight="1">
      <c r="A28" s="650"/>
      <c r="B28" s="216" t="s">
        <v>289</v>
      </c>
      <c r="C28" s="216"/>
      <c r="D28" s="375"/>
      <c r="E28" s="216"/>
      <c r="F28" s="216"/>
    </row>
    <row r="29" spans="1:6" ht="15" customHeight="1">
      <c r="A29" s="650"/>
      <c r="B29" s="216" t="s">
        <v>271</v>
      </c>
      <c r="C29" s="216"/>
      <c r="D29" s="375"/>
      <c r="E29" s="216"/>
      <c r="F29" s="216"/>
    </row>
    <row r="30" spans="1:6" ht="15" customHeight="1">
      <c r="A30" s="651"/>
      <c r="B30" s="218" t="s">
        <v>290</v>
      </c>
      <c r="C30" s="218"/>
      <c r="D30" s="374"/>
      <c r="E30" s="218"/>
      <c r="F30" s="218"/>
    </row>
    <row r="31" spans="1:6" ht="15" customHeight="1">
      <c r="A31" s="649" t="s">
        <v>122</v>
      </c>
      <c r="B31" s="215" t="s">
        <v>291</v>
      </c>
      <c r="C31" s="79" t="s">
        <v>750</v>
      </c>
      <c r="D31" s="377"/>
      <c r="E31" s="215"/>
      <c r="F31" s="215"/>
    </row>
    <row r="32" spans="1:6" ht="15" customHeight="1">
      <c r="A32" s="650"/>
      <c r="B32" s="216" t="s">
        <v>292</v>
      </c>
      <c r="C32" s="216"/>
      <c r="D32" s="375"/>
      <c r="E32" s="216"/>
      <c r="F32" s="216"/>
    </row>
    <row r="33" spans="1:6" ht="15" customHeight="1">
      <c r="A33" s="650"/>
      <c r="B33" s="216" t="s">
        <v>293</v>
      </c>
      <c r="C33" s="216"/>
      <c r="D33" s="375"/>
      <c r="E33" s="216"/>
      <c r="F33" s="216"/>
    </row>
    <row r="34" spans="1:6" ht="15" customHeight="1">
      <c r="A34" s="650"/>
      <c r="B34" s="216" t="s">
        <v>271</v>
      </c>
      <c r="C34" s="216"/>
      <c r="D34" s="375"/>
      <c r="E34" s="216"/>
      <c r="F34" s="216"/>
    </row>
    <row r="35" spans="1:6" ht="15" customHeight="1">
      <c r="A35" s="651"/>
      <c r="B35" s="218" t="s">
        <v>290</v>
      </c>
      <c r="C35" s="218"/>
      <c r="D35" s="374"/>
      <c r="E35" s="218"/>
      <c r="F35" s="218"/>
    </row>
    <row r="36" spans="1:6" ht="15" customHeight="1">
      <c r="A36" s="655" t="s">
        <v>294</v>
      </c>
      <c r="B36" s="215" t="s">
        <v>295</v>
      </c>
      <c r="C36" s="215"/>
      <c r="D36" s="377"/>
      <c r="E36" s="215"/>
      <c r="F36" s="215"/>
    </row>
    <row r="37" spans="1:6" ht="15" customHeight="1">
      <c r="A37" s="656"/>
      <c r="B37" s="216" t="s">
        <v>296</v>
      </c>
      <c r="C37" s="216"/>
      <c r="D37" s="375"/>
      <c r="E37" s="216"/>
      <c r="F37" s="216"/>
    </row>
    <row r="38" spans="1:6" ht="15" customHeight="1">
      <c r="A38" s="656"/>
      <c r="B38" s="216" t="s">
        <v>282</v>
      </c>
      <c r="C38" s="216" t="s">
        <v>297</v>
      </c>
      <c r="D38" s="375"/>
      <c r="E38" s="216"/>
      <c r="F38" s="216"/>
    </row>
    <row r="39" spans="1:6" ht="15" customHeight="1">
      <c r="A39" s="657"/>
      <c r="B39" s="218"/>
      <c r="C39" s="218"/>
      <c r="D39" s="374"/>
      <c r="E39" s="218"/>
      <c r="F39" s="218"/>
    </row>
    <row r="40" spans="1:6" ht="15" customHeight="1">
      <c r="A40" s="645" t="s">
        <v>298</v>
      </c>
      <c r="B40" s="215" t="s">
        <v>265</v>
      </c>
      <c r="C40" s="215"/>
      <c r="D40" s="377"/>
      <c r="E40" s="215"/>
      <c r="F40" s="215"/>
    </row>
    <row r="41" spans="1:6" ht="15" customHeight="1">
      <c r="A41" s="646"/>
      <c r="B41" s="216" t="s">
        <v>270</v>
      </c>
      <c r="C41" s="216"/>
      <c r="D41" s="375"/>
      <c r="E41" s="216"/>
      <c r="F41" s="216"/>
    </row>
    <row r="42" spans="1:6" ht="15" customHeight="1">
      <c r="A42" s="648"/>
      <c r="B42" s="217" t="s">
        <v>299</v>
      </c>
      <c r="C42" s="217"/>
      <c r="D42" s="379"/>
      <c r="E42" s="217"/>
      <c r="F42" s="217"/>
    </row>
    <row r="43" spans="1:6" ht="15" customHeight="1">
      <c r="A43" s="647"/>
      <c r="B43" s="218" t="s">
        <v>271</v>
      </c>
      <c r="C43" s="218"/>
      <c r="D43" s="374"/>
      <c r="E43" s="218"/>
      <c r="F43" s="218"/>
    </row>
    <row r="44" spans="1:6" ht="15" customHeight="1">
      <c r="A44" s="645" t="s">
        <v>300</v>
      </c>
      <c r="B44" s="215" t="s">
        <v>265</v>
      </c>
      <c r="C44" s="215"/>
      <c r="D44" s="377"/>
      <c r="E44" s="215"/>
      <c r="F44" s="215"/>
    </row>
    <row r="45" spans="1:6" ht="15" customHeight="1">
      <c r="A45" s="646"/>
      <c r="B45" s="216" t="s">
        <v>270</v>
      </c>
      <c r="C45" s="216"/>
      <c r="D45" s="375"/>
      <c r="E45" s="216"/>
      <c r="F45" s="216"/>
    </row>
    <row r="46" spans="1:6" ht="15" customHeight="1">
      <c r="A46" s="647"/>
      <c r="B46" s="218" t="s">
        <v>271</v>
      </c>
      <c r="C46" s="218"/>
      <c r="D46" s="374"/>
      <c r="E46" s="218"/>
      <c r="F46" s="218"/>
    </row>
    <row r="47" spans="1:6" ht="15" customHeight="1">
      <c r="A47" s="645" t="s">
        <v>301</v>
      </c>
      <c r="B47" s="215" t="s">
        <v>302</v>
      </c>
      <c r="C47" s="215"/>
      <c r="D47" s="377"/>
      <c r="E47" s="215"/>
      <c r="F47" s="215"/>
    </row>
    <row r="48" spans="1:6" ht="15" customHeight="1">
      <c r="A48" s="646"/>
      <c r="B48" s="216" t="s">
        <v>303</v>
      </c>
      <c r="C48" s="216"/>
      <c r="D48" s="375"/>
      <c r="E48" s="216"/>
      <c r="F48" s="216"/>
    </row>
    <row r="49" spans="1:6" ht="15" customHeight="1">
      <c r="A49" s="648"/>
      <c r="B49" s="217" t="s">
        <v>304</v>
      </c>
      <c r="C49" s="217"/>
      <c r="D49" s="379"/>
      <c r="E49" s="217"/>
      <c r="F49" s="217"/>
    </row>
    <row r="50" spans="1:6" ht="15" customHeight="1">
      <c r="A50" s="647"/>
      <c r="B50" s="218" t="s">
        <v>305</v>
      </c>
      <c r="C50" s="218"/>
      <c r="D50" s="374"/>
      <c r="E50" s="218"/>
      <c r="F50" s="218"/>
    </row>
    <row r="51" spans="1:6" ht="15" customHeight="1">
      <c r="A51" s="649" t="s">
        <v>306</v>
      </c>
      <c r="B51" s="215" t="s">
        <v>307</v>
      </c>
      <c r="C51" s="215"/>
      <c r="D51" s="377"/>
      <c r="E51" s="215"/>
      <c r="F51" s="215"/>
    </row>
    <row r="52" spans="1:6" ht="15" customHeight="1">
      <c r="A52" s="650"/>
      <c r="B52" s="216" t="s">
        <v>308</v>
      </c>
      <c r="C52" s="216"/>
      <c r="D52" s="375"/>
      <c r="E52" s="216"/>
      <c r="F52" s="216"/>
    </row>
    <row r="53" spans="1:6" ht="15" customHeight="1">
      <c r="A53" s="650"/>
      <c r="B53" s="216" t="s">
        <v>309</v>
      </c>
      <c r="C53" s="216"/>
      <c r="D53" s="375"/>
      <c r="E53" s="216"/>
      <c r="F53" s="216"/>
    </row>
    <row r="54" spans="1:6" ht="15" customHeight="1">
      <c r="A54" s="650"/>
      <c r="B54" s="219" t="s">
        <v>310</v>
      </c>
      <c r="C54" s="216"/>
      <c r="D54" s="375"/>
      <c r="E54" s="216"/>
      <c r="F54" s="216"/>
    </row>
    <row r="55" spans="1:6" ht="15" customHeight="1">
      <c r="A55" s="650"/>
      <c r="B55" s="219" t="s">
        <v>311</v>
      </c>
      <c r="C55" s="216"/>
      <c r="D55" s="375"/>
      <c r="E55" s="216"/>
      <c r="F55" s="216"/>
    </row>
    <row r="56" spans="1:6" ht="15" customHeight="1">
      <c r="A56" s="650"/>
      <c r="B56" s="216" t="s">
        <v>265</v>
      </c>
      <c r="C56" s="216"/>
      <c r="D56" s="375"/>
      <c r="E56" s="216"/>
      <c r="F56" s="216"/>
    </row>
    <row r="57" spans="1:6" ht="15" customHeight="1">
      <c r="A57" s="650"/>
      <c r="B57" s="216" t="s">
        <v>270</v>
      </c>
      <c r="C57" s="216"/>
      <c r="D57" s="375"/>
      <c r="E57" s="216"/>
      <c r="F57" s="216"/>
    </row>
    <row r="58" spans="1:6" ht="15" customHeight="1">
      <c r="A58" s="650"/>
      <c r="B58" s="216" t="s">
        <v>312</v>
      </c>
      <c r="C58" s="216"/>
      <c r="D58" s="375"/>
      <c r="E58" s="216"/>
      <c r="F58" s="216"/>
    </row>
    <row r="59" spans="1:6" ht="15" customHeight="1">
      <c r="A59" s="651"/>
      <c r="B59" s="218" t="s">
        <v>313</v>
      </c>
      <c r="C59" s="218"/>
      <c r="D59" s="374"/>
      <c r="E59" s="218"/>
      <c r="F59" s="218"/>
    </row>
    <row r="60" spans="1:6" ht="15" customHeight="1">
      <c r="A60" s="649" t="s">
        <v>252</v>
      </c>
      <c r="B60" s="215" t="s">
        <v>314</v>
      </c>
      <c r="C60" s="215"/>
      <c r="D60" s="377"/>
      <c r="E60" s="215"/>
      <c r="F60" s="215"/>
    </row>
    <row r="61" spans="1:6" ht="15" customHeight="1">
      <c r="A61" s="650"/>
      <c r="B61" s="216" t="s">
        <v>315</v>
      </c>
      <c r="C61" s="216" t="s">
        <v>316</v>
      </c>
      <c r="D61" s="375"/>
      <c r="E61" s="216"/>
      <c r="F61" s="216"/>
    </row>
    <row r="62" spans="1:6" ht="15" customHeight="1">
      <c r="A62" s="650"/>
      <c r="B62" s="216" t="s">
        <v>317</v>
      </c>
      <c r="C62" s="216" t="s">
        <v>318</v>
      </c>
      <c r="D62" s="375"/>
      <c r="E62" s="216"/>
      <c r="F62" s="216"/>
    </row>
    <row r="63" spans="1:6" ht="15" customHeight="1">
      <c r="A63" s="650"/>
      <c r="B63" s="216" t="s">
        <v>319</v>
      </c>
      <c r="C63" s="216"/>
      <c r="D63" s="375"/>
      <c r="E63" s="216"/>
      <c r="F63" s="216"/>
    </row>
    <row r="64" spans="1:6" ht="15" customHeight="1">
      <c r="A64" s="650"/>
      <c r="B64" s="216" t="s">
        <v>320</v>
      </c>
      <c r="C64" s="216" t="s">
        <v>321</v>
      </c>
      <c r="D64" s="375"/>
      <c r="E64" s="216"/>
      <c r="F64" s="216"/>
    </row>
    <row r="65" spans="1:6" ht="15" customHeight="1">
      <c r="A65" s="650"/>
      <c r="B65" s="79" t="s">
        <v>322</v>
      </c>
      <c r="C65" s="216" t="s">
        <v>323</v>
      </c>
      <c r="D65" s="375"/>
      <c r="E65" s="216"/>
      <c r="F65" s="216"/>
    </row>
    <row r="66" spans="1:6" ht="15" customHeight="1">
      <c r="A66" s="650"/>
      <c r="B66" s="216" t="s">
        <v>324</v>
      </c>
      <c r="C66" s="216" t="s">
        <v>325</v>
      </c>
      <c r="D66" s="375"/>
      <c r="E66" s="216"/>
      <c r="F66" s="216"/>
    </row>
    <row r="67" spans="1:6" ht="15" customHeight="1">
      <c r="A67" s="650"/>
      <c r="B67" s="216" t="s">
        <v>326</v>
      </c>
      <c r="C67" s="216"/>
      <c r="D67" s="375"/>
      <c r="E67" s="216"/>
      <c r="F67" s="216"/>
    </row>
    <row r="68" spans="1:6" ht="15" customHeight="1">
      <c r="A68" s="650"/>
      <c r="B68" s="216" t="s">
        <v>327</v>
      </c>
      <c r="C68" s="216"/>
      <c r="D68" s="375"/>
      <c r="E68" s="216"/>
      <c r="F68" s="216"/>
    </row>
    <row r="69" spans="1:6" ht="15" customHeight="1">
      <c r="A69" s="650"/>
      <c r="B69" s="216" t="s">
        <v>328</v>
      </c>
      <c r="C69" s="216"/>
      <c r="D69" s="375"/>
      <c r="E69" s="216"/>
      <c r="F69" s="216"/>
    </row>
    <row r="70" spans="1:6" ht="15" customHeight="1">
      <c r="A70" s="650"/>
      <c r="B70" s="216" t="s">
        <v>329</v>
      </c>
      <c r="C70" s="216"/>
      <c r="D70" s="375"/>
      <c r="E70" s="216"/>
      <c r="F70" s="216"/>
    </row>
    <row r="71" spans="1:6" ht="15" customHeight="1">
      <c r="A71" s="650"/>
      <c r="B71" s="216" t="s">
        <v>330</v>
      </c>
      <c r="C71" s="216"/>
      <c r="D71" s="375"/>
      <c r="E71" s="216"/>
      <c r="F71" s="216"/>
    </row>
    <row r="72" spans="1:6" ht="15" customHeight="1">
      <c r="A72" s="650"/>
      <c r="B72" s="216" t="s">
        <v>312</v>
      </c>
      <c r="C72" s="216" t="s">
        <v>331</v>
      </c>
      <c r="D72" s="375"/>
      <c r="E72" s="216"/>
      <c r="F72" s="216"/>
    </row>
    <row r="73" spans="1:6" ht="15" customHeight="1">
      <c r="A73" s="651"/>
      <c r="B73" s="218" t="s">
        <v>332</v>
      </c>
      <c r="C73" s="218"/>
      <c r="D73" s="374"/>
      <c r="E73" s="218"/>
      <c r="F73" s="218"/>
    </row>
    <row r="74" spans="1:6" ht="15" customHeight="1">
      <c r="A74" s="649" t="s">
        <v>333</v>
      </c>
      <c r="B74" s="215" t="s">
        <v>334</v>
      </c>
      <c r="C74" s="215"/>
      <c r="D74" s="377"/>
      <c r="E74" s="215"/>
      <c r="F74" s="215"/>
    </row>
    <row r="75" spans="1:6" ht="15" customHeight="1">
      <c r="A75" s="650"/>
      <c r="B75" s="216" t="s">
        <v>335</v>
      </c>
      <c r="C75" s="216"/>
      <c r="D75" s="375"/>
      <c r="E75" s="216"/>
      <c r="F75" s="216"/>
    </row>
    <row r="76" spans="1:6" ht="15" customHeight="1">
      <c r="A76" s="650"/>
      <c r="B76" s="216" t="s">
        <v>336</v>
      </c>
      <c r="C76" s="216"/>
      <c r="D76" s="375"/>
      <c r="E76" s="216"/>
      <c r="F76" s="216"/>
    </row>
    <row r="77" spans="1:6" ht="15" customHeight="1">
      <c r="A77" s="650"/>
      <c r="B77" s="216" t="s">
        <v>337</v>
      </c>
      <c r="C77" s="216"/>
      <c r="D77" s="375"/>
      <c r="E77" s="216"/>
      <c r="F77" s="216"/>
    </row>
    <row r="78" spans="1:6" ht="15" customHeight="1">
      <c r="A78" s="650"/>
      <c r="B78" s="216" t="s">
        <v>338</v>
      </c>
      <c r="C78" s="216"/>
      <c r="D78" s="375"/>
      <c r="E78" s="216"/>
      <c r="F78" s="216"/>
    </row>
    <row r="79" spans="1:6" ht="15" customHeight="1">
      <c r="A79" s="650"/>
      <c r="B79" s="216" t="s">
        <v>339</v>
      </c>
      <c r="C79" s="216"/>
      <c r="D79" s="375"/>
      <c r="E79" s="216"/>
      <c r="F79" s="216"/>
    </row>
    <row r="80" spans="1:6" ht="15" customHeight="1">
      <c r="A80" s="650"/>
      <c r="B80" s="216" t="s">
        <v>340</v>
      </c>
      <c r="C80" s="216"/>
      <c r="D80" s="375"/>
      <c r="E80" s="216"/>
      <c r="F80" s="216"/>
    </row>
    <row r="81" spans="1:6" ht="15" customHeight="1">
      <c r="A81" s="650"/>
      <c r="B81" s="216" t="s">
        <v>295</v>
      </c>
      <c r="C81" s="216"/>
      <c r="D81" s="375"/>
      <c r="E81" s="216"/>
      <c r="F81" s="216"/>
    </row>
    <row r="82" spans="1:6" ht="15" customHeight="1">
      <c r="A82" s="650"/>
      <c r="B82" s="216" t="s">
        <v>341</v>
      </c>
      <c r="C82" s="216"/>
      <c r="D82" s="375"/>
      <c r="E82" s="216"/>
      <c r="F82" s="216"/>
    </row>
    <row r="83" spans="1:6" ht="15" customHeight="1">
      <c r="A83" s="651"/>
      <c r="B83" s="218" t="s">
        <v>342</v>
      </c>
      <c r="C83" s="218"/>
      <c r="D83" s="374"/>
      <c r="E83" s="218"/>
      <c r="F83" s="218"/>
    </row>
    <row r="84" spans="1:6" ht="15" customHeight="1">
      <c r="A84" s="652" t="s">
        <v>343</v>
      </c>
      <c r="B84" s="215" t="s">
        <v>273</v>
      </c>
      <c r="C84" s="378"/>
      <c r="D84" s="377"/>
      <c r="E84" s="215"/>
      <c r="F84" s="215"/>
    </row>
    <row r="85" spans="1:6" ht="15" customHeight="1">
      <c r="A85" s="653"/>
      <c r="B85" s="216" t="s">
        <v>274</v>
      </c>
      <c r="C85" s="216"/>
      <c r="D85" s="375"/>
      <c r="E85" s="216"/>
      <c r="F85" s="216"/>
    </row>
    <row r="86" spans="1:6" ht="15" customHeight="1">
      <c r="A86" s="653"/>
      <c r="B86" s="216" t="s">
        <v>344</v>
      </c>
      <c r="C86" s="376"/>
      <c r="D86" s="216"/>
      <c r="E86" s="375"/>
      <c r="F86" s="375"/>
    </row>
    <row r="87" spans="1:6" ht="15" customHeight="1">
      <c r="A87" s="653"/>
      <c r="B87" s="216" t="s">
        <v>345</v>
      </c>
      <c r="C87" s="376"/>
      <c r="D87" s="216"/>
      <c r="E87" s="375"/>
      <c r="F87" s="375"/>
    </row>
    <row r="88" spans="1:6" ht="15" customHeight="1">
      <c r="A88" s="654"/>
      <c r="B88" s="218" t="s">
        <v>346</v>
      </c>
      <c r="C88" s="218"/>
      <c r="D88" s="218"/>
      <c r="E88" s="374"/>
      <c r="F88" s="374"/>
    </row>
    <row r="89" spans="1:6" ht="15" customHeight="1"/>
    <row r="90" spans="1:6" ht="15" customHeight="1">
      <c r="A90" s="644" t="s">
        <v>347</v>
      </c>
      <c r="B90" s="644"/>
      <c r="C90" s="644"/>
      <c r="D90" s="644"/>
      <c r="E90" s="644"/>
      <c r="F90" s="644"/>
    </row>
    <row r="91" spans="1:6" ht="15" customHeight="1">
      <c r="A91" s="1" t="s">
        <v>240</v>
      </c>
    </row>
  </sheetData>
  <mergeCells count="15">
    <mergeCell ref="A4:A7"/>
    <mergeCell ref="A36:A39"/>
    <mergeCell ref="A40:A43"/>
    <mergeCell ref="A8:A11"/>
    <mergeCell ref="A12:A15"/>
    <mergeCell ref="A17:A18"/>
    <mergeCell ref="A19:A30"/>
    <mergeCell ref="A31:A35"/>
    <mergeCell ref="A90:F90"/>
    <mergeCell ref="A44:A46"/>
    <mergeCell ref="A47:A50"/>
    <mergeCell ref="A51:A59"/>
    <mergeCell ref="A60:A73"/>
    <mergeCell ref="A74:A83"/>
    <mergeCell ref="A84:A88"/>
  </mergeCells>
  <phoneticPr fontId="2"/>
  <pageMargins left="0.7" right="0.7" top="0.75" bottom="0.75" header="0.3" footer="0.3"/>
  <pageSetup paperSize="8" scale="84"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41"/>
  <sheetViews>
    <sheetView showGridLines="0" view="pageBreakPreview" zoomScaleNormal="100" zoomScaleSheetLayoutView="100" workbookViewId="0">
      <selection activeCell="AM10" sqref="AM10"/>
    </sheetView>
  </sheetViews>
  <sheetFormatPr defaultColWidth="9" defaultRowHeight="12"/>
  <cols>
    <col min="1" max="1" width="2.625" style="1" customWidth="1"/>
    <col min="2" max="2" width="2.875" style="1" customWidth="1"/>
    <col min="3" max="3" width="35.625" style="2" customWidth="1"/>
    <col min="4" max="8" width="12.625" style="1" customWidth="1"/>
    <col min="9" max="16384" width="9" style="1"/>
  </cols>
  <sheetData>
    <row r="1" spans="1:9" ht="19.5" customHeight="1">
      <c r="A1" s="160" t="s">
        <v>1141</v>
      </c>
      <c r="B1" s="160"/>
      <c r="C1" s="160"/>
      <c r="D1" s="160"/>
      <c r="E1" s="181"/>
      <c r="F1" s="181"/>
      <c r="G1" s="181"/>
      <c r="H1" s="181"/>
      <c r="I1" s="162"/>
    </row>
    <row r="3" spans="1:9">
      <c r="A3" s="1" t="s">
        <v>125</v>
      </c>
      <c r="H3" s="130" t="s">
        <v>166</v>
      </c>
    </row>
    <row r="4" spans="1:9">
      <c r="A4" s="171"/>
      <c r="B4" s="172"/>
      <c r="C4" s="172"/>
      <c r="D4" s="470" t="s">
        <v>109</v>
      </c>
      <c r="E4" s="470" t="s">
        <v>110</v>
      </c>
      <c r="F4" s="470" t="s">
        <v>111</v>
      </c>
      <c r="G4" s="199" t="s">
        <v>1</v>
      </c>
      <c r="H4" s="199" t="s">
        <v>2</v>
      </c>
    </row>
    <row r="5" spans="1:9">
      <c r="A5" s="79" t="s">
        <v>1063</v>
      </c>
      <c r="B5" s="3"/>
      <c r="C5" s="4"/>
      <c r="D5" s="5"/>
      <c r="E5" s="8"/>
      <c r="F5" s="8"/>
      <c r="G5" s="8"/>
      <c r="H5" s="26"/>
    </row>
    <row r="6" spans="1:9">
      <c r="A6" s="79"/>
      <c r="B6" s="9" t="s">
        <v>3</v>
      </c>
      <c r="C6" s="7"/>
      <c r="D6" s="8"/>
      <c r="E6" s="8"/>
      <c r="F6" s="8"/>
      <c r="G6" s="8"/>
      <c r="H6" s="26"/>
    </row>
    <row r="7" spans="1:9">
      <c r="A7" s="79"/>
      <c r="B7" s="395" t="s">
        <v>128</v>
      </c>
      <c r="C7" s="7"/>
      <c r="D7" s="8"/>
      <c r="E7" s="8"/>
      <c r="F7" s="8"/>
      <c r="G7" s="8"/>
      <c r="H7" s="26"/>
    </row>
    <row r="8" spans="1:9">
      <c r="A8" s="79"/>
      <c r="B8" s="395" t="s">
        <v>129</v>
      </c>
      <c r="C8" s="7"/>
      <c r="D8" s="8"/>
      <c r="E8" s="8"/>
      <c r="F8" s="8"/>
      <c r="G8" s="8"/>
      <c r="H8" s="26"/>
    </row>
    <row r="9" spans="1:9">
      <c r="A9" s="79"/>
      <c r="B9" s="395" t="s">
        <v>1064</v>
      </c>
      <c r="C9" s="7"/>
      <c r="D9" s="8"/>
      <c r="E9" s="8"/>
      <c r="F9" s="8"/>
      <c r="G9" s="8"/>
      <c r="H9" s="26"/>
    </row>
    <row r="10" spans="1:9">
      <c r="A10" s="79"/>
      <c r="B10" s="395" t="s">
        <v>144</v>
      </c>
      <c r="C10" s="7"/>
      <c r="D10" s="8"/>
      <c r="E10" s="8"/>
      <c r="F10" s="8"/>
      <c r="G10" s="8"/>
      <c r="H10" s="26"/>
    </row>
    <row r="11" spans="1:9">
      <c r="A11" s="79"/>
      <c r="B11" s="395" t="s">
        <v>145</v>
      </c>
      <c r="C11" s="7"/>
      <c r="D11" s="8"/>
      <c r="E11" s="8"/>
      <c r="F11" s="8"/>
      <c r="G11" s="8"/>
      <c r="H11" s="26"/>
    </row>
    <row r="12" spans="1:9">
      <c r="A12" s="25"/>
      <c r="B12" s="395" t="s">
        <v>4</v>
      </c>
      <c r="C12" s="7"/>
      <c r="D12" s="8"/>
      <c r="E12" s="8"/>
      <c r="F12" s="8"/>
      <c r="G12" s="8"/>
      <c r="H12" s="26"/>
    </row>
    <row r="13" spans="1:9">
      <c r="A13" s="79" t="s">
        <v>1065</v>
      </c>
      <c r="B13" s="3"/>
      <c r="C13" s="4"/>
      <c r="D13" s="8"/>
      <c r="E13" s="8"/>
      <c r="F13" s="8"/>
      <c r="G13" s="8"/>
      <c r="H13" s="26"/>
    </row>
    <row r="14" spans="1:9">
      <c r="A14" s="79"/>
      <c r="B14" s="9" t="s">
        <v>3</v>
      </c>
      <c r="C14" s="7"/>
      <c r="D14" s="8"/>
      <c r="E14" s="8"/>
      <c r="F14" s="8"/>
      <c r="G14" s="8"/>
      <c r="H14" s="26"/>
    </row>
    <row r="15" spans="1:9">
      <c r="A15" s="79"/>
      <c r="B15" s="395" t="s">
        <v>128</v>
      </c>
      <c r="C15" s="7"/>
      <c r="D15" s="8"/>
      <c r="E15" s="8"/>
      <c r="F15" s="8"/>
      <c r="G15" s="8"/>
      <c r="H15" s="26"/>
    </row>
    <row r="16" spans="1:9">
      <c r="A16" s="79"/>
      <c r="B16" s="395" t="s">
        <v>129</v>
      </c>
      <c r="C16" s="7"/>
      <c r="D16" s="8"/>
      <c r="E16" s="8"/>
      <c r="F16" s="8"/>
      <c r="G16" s="8"/>
      <c r="H16" s="26"/>
    </row>
    <row r="17" spans="1:8">
      <c r="A17" s="79"/>
      <c r="B17" s="395" t="s">
        <v>1097</v>
      </c>
      <c r="C17" s="7"/>
      <c r="D17" s="8"/>
      <c r="E17" s="8"/>
      <c r="F17" s="8"/>
      <c r="G17" s="8"/>
      <c r="H17" s="26"/>
    </row>
    <row r="18" spans="1:8">
      <c r="A18" s="79"/>
      <c r="B18" s="395" t="s">
        <v>145</v>
      </c>
      <c r="C18" s="7"/>
      <c r="D18" s="8"/>
      <c r="E18" s="8"/>
      <c r="F18" s="8"/>
      <c r="G18" s="8"/>
      <c r="H18" s="26"/>
    </row>
    <row r="19" spans="1:8">
      <c r="A19" s="79"/>
      <c r="B19" s="395" t="s">
        <v>4</v>
      </c>
      <c r="C19" s="7"/>
      <c r="D19" s="8"/>
      <c r="E19" s="8"/>
      <c r="F19" s="8"/>
      <c r="G19" s="8"/>
      <c r="H19" s="26"/>
    </row>
    <row r="20" spans="1:8">
      <c r="A20" s="83" t="s">
        <v>152</v>
      </c>
      <c r="B20" s="3"/>
      <c r="C20" s="4"/>
      <c r="D20" s="8"/>
      <c r="E20" s="8"/>
      <c r="F20" s="8"/>
      <c r="G20" s="8"/>
      <c r="H20" s="26"/>
    </row>
    <row r="21" spans="1:8">
      <c r="A21" s="79"/>
      <c r="B21" s="395" t="s">
        <v>1075</v>
      </c>
      <c r="C21" s="7"/>
      <c r="D21" s="8"/>
      <c r="E21" s="8"/>
      <c r="F21" s="8"/>
      <c r="G21" s="8"/>
      <c r="H21" s="26"/>
    </row>
    <row r="22" spans="1:8">
      <c r="A22" s="79"/>
      <c r="B22" s="395" t="s">
        <v>130</v>
      </c>
      <c r="C22" s="7"/>
      <c r="D22" s="8"/>
      <c r="E22" s="8"/>
      <c r="F22" s="8"/>
      <c r="G22" s="8"/>
      <c r="H22" s="26"/>
    </row>
    <row r="23" spans="1:8">
      <c r="A23" s="79"/>
      <c r="B23" s="10" t="s">
        <v>141</v>
      </c>
      <c r="C23" s="7"/>
      <c r="D23" s="8"/>
      <c r="E23" s="8"/>
      <c r="F23" s="8"/>
      <c r="G23" s="8"/>
      <c r="H23" s="26"/>
    </row>
    <row r="24" spans="1:8">
      <c r="A24" s="79"/>
      <c r="B24" s="10" t="s">
        <v>131</v>
      </c>
      <c r="C24" s="7"/>
      <c r="D24" s="8"/>
      <c r="E24" s="8"/>
      <c r="F24" s="8"/>
      <c r="G24" s="8"/>
      <c r="H24" s="26"/>
    </row>
    <row r="25" spans="1:8">
      <c r="A25" s="79"/>
      <c r="B25" s="24" t="s">
        <v>5</v>
      </c>
      <c r="C25" s="23"/>
      <c r="D25" s="8"/>
      <c r="E25" s="8"/>
      <c r="F25" s="8"/>
      <c r="G25" s="8"/>
      <c r="H25" s="26"/>
    </row>
    <row r="26" spans="1:8">
      <c r="A26" s="83" t="s">
        <v>28</v>
      </c>
      <c r="B26" s="6"/>
      <c r="C26" s="80"/>
      <c r="D26" s="8"/>
      <c r="E26" s="8"/>
      <c r="F26" s="8"/>
      <c r="G26" s="8"/>
      <c r="H26" s="26"/>
    </row>
    <row r="27" spans="1:8">
      <c r="A27" s="26" t="s">
        <v>6</v>
      </c>
      <c r="B27" s="9"/>
      <c r="C27" s="82"/>
      <c r="D27" s="8"/>
      <c r="E27" s="8"/>
      <c r="F27" s="8"/>
      <c r="G27" s="8"/>
      <c r="H27" s="26"/>
    </row>
    <row r="28" spans="1:8">
      <c r="A28" s="25" t="s">
        <v>29</v>
      </c>
      <c r="B28" s="3"/>
      <c r="C28" s="86"/>
      <c r="D28" s="8"/>
      <c r="E28" s="8"/>
      <c r="F28" s="8"/>
      <c r="G28" s="8"/>
      <c r="H28" s="26"/>
    </row>
    <row r="29" spans="1:8">
      <c r="A29" s="2"/>
      <c r="B29" s="2"/>
      <c r="D29" s="11"/>
      <c r="E29" s="11"/>
      <c r="F29" s="11"/>
      <c r="G29" s="11"/>
      <c r="H29" s="2"/>
    </row>
    <row r="30" spans="1:8">
      <c r="A30" s="1" t="s">
        <v>158</v>
      </c>
    </row>
    <row r="31" spans="1:8">
      <c r="A31" s="1" t="s">
        <v>159</v>
      </c>
    </row>
    <row r="32" spans="1:8">
      <c r="A32" s="1" t="s">
        <v>160</v>
      </c>
    </row>
    <row r="33" spans="1:8">
      <c r="A33" s="1" t="s">
        <v>161</v>
      </c>
    </row>
    <row r="34" spans="1:8">
      <c r="A34" s="1" t="s">
        <v>162</v>
      </c>
    </row>
    <row r="35" spans="1:8">
      <c r="A35" s="1" t="s">
        <v>163</v>
      </c>
    </row>
    <row r="36" spans="1:8">
      <c r="A36" s="1" t="s">
        <v>164</v>
      </c>
    </row>
    <row r="41" spans="1:8">
      <c r="A41" s="659"/>
      <c r="B41" s="659"/>
      <c r="C41" s="659"/>
      <c r="D41" s="659"/>
      <c r="E41" s="659"/>
      <c r="F41" s="659"/>
      <c r="G41" s="659"/>
      <c r="H41" s="659"/>
    </row>
  </sheetData>
  <mergeCells count="1">
    <mergeCell ref="A41:H41"/>
  </mergeCells>
  <phoneticPr fontId="2"/>
  <pageMargins left="0.70866141732283472" right="0.70866141732283472" top="0.74803149606299213" bottom="0.74803149606299213" header="0.31496062992125984" footer="0.31496062992125984"/>
  <pageSetup paperSize="9" scale="85" fitToHeight="0" orientation="portrait" r:id="rId1"/>
  <headerFooter>
    <oddFooter>&amp;C&amp;14 56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53"/>
  <sheetViews>
    <sheetView showGridLines="0" view="pageBreakPreview" topLeftCell="A13" zoomScale="90" zoomScaleNormal="85" zoomScaleSheetLayoutView="90" workbookViewId="0">
      <selection activeCell="AM10" sqref="AM10"/>
    </sheetView>
  </sheetViews>
  <sheetFormatPr defaultColWidth="9" defaultRowHeight="12"/>
  <cols>
    <col min="1" max="2" width="2.625" style="20" customWidth="1"/>
    <col min="3" max="3" width="2.875" style="20" customWidth="1"/>
    <col min="4" max="4" width="40.625" style="20" customWidth="1"/>
    <col min="5" max="9" width="12.625" style="20" customWidth="1"/>
    <col min="10" max="16384" width="9" style="20"/>
  </cols>
  <sheetData>
    <row r="1" spans="1:13" ht="19.5" customHeight="1">
      <c r="A1" s="264" t="s">
        <v>1141</v>
      </c>
      <c r="B1" s="264"/>
      <c r="C1" s="264"/>
      <c r="D1" s="264"/>
      <c r="E1" s="264"/>
      <c r="F1" s="264"/>
      <c r="G1" s="264"/>
      <c r="H1" s="264"/>
      <c r="I1" s="265"/>
    </row>
    <row r="3" spans="1:13">
      <c r="A3" s="20" t="s">
        <v>124</v>
      </c>
      <c r="I3" s="266" t="s">
        <v>752</v>
      </c>
    </row>
    <row r="4" spans="1:13">
      <c r="A4" s="171"/>
      <c r="B4" s="172"/>
      <c r="C4" s="172"/>
      <c r="D4" s="172"/>
      <c r="E4" s="470" t="s">
        <v>109</v>
      </c>
      <c r="F4" s="470" t="s">
        <v>110</v>
      </c>
      <c r="G4" s="470" t="s">
        <v>111</v>
      </c>
      <c r="H4" s="384" t="s">
        <v>1</v>
      </c>
      <c r="I4" s="383" t="s">
        <v>2</v>
      </c>
      <c r="K4" s="169"/>
    </row>
    <row r="5" spans="1:13">
      <c r="A5" s="271" t="s">
        <v>1066</v>
      </c>
      <c r="B5" s="169"/>
      <c r="C5" s="169"/>
      <c r="D5" s="169"/>
      <c r="E5" s="269"/>
      <c r="F5" s="269"/>
      <c r="G5" s="269"/>
      <c r="H5" s="270"/>
      <c r="I5" s="269"/>
      <c r="K5" s="169"/>
    </row>
    <row r="6" spans="1:13">
      <c r="A6" s="271"/>
      <c r="B6" s="91" t="s">
        <v>136</v>
      </c>
      <c r="C6" s="99"/>
      <c r="D6" s="164"/>
      <c r="E6" s="97"/>
      <c r="F6" s="97"/>
      <c r="G6" s="97"/>
      <c r="H6" s="98"/>
      <c r="I6" s="99"/>
      <c r="K6" s="169"/>
      <c r="L6" s="169"/>
      <c r="M6" s="169"/>
    </row>
    <row r="7" spans="1:13">
      <c r="A7" s="95"/>
      <c r="B7" s="271"/>
      <c r="C7" s="231" t="s">
        <v>3</v>
      </c>
      <c r="D7" s="165"/>
      <c r="E7" s="97"/>
      <c r="F7" s="97"/>
      <c r="G7" s="97"/>
      <c r="H7" s="98"/>
      <c r="I7" s="99"/>
      <c r="K7" s="169"/>
      <c r="L7" s="169"/>
      <c r="M7" s="169"/>
    </row>
    <row r="8" spans="1:13">
      <c r="A8" s="95"/>
      <c r="B8" s="170"/>
      <c r="C8" s="95"/>
      <c r="D8" s="164" t="s">
        <v>132</v>
      </c>
      <c r="E8" s="97"/>
      <c r="F8" s="97"/>
      <c r="G8" s="97"/>
      <c r="H8" s="98"/>
      <c r="I8" s="99"/>
      <c r="K8" s="264"/>
      <c r="L8" s="169"/>
      <c r="M8" s="169"/>
    </row>
    <row r="9" spans="1:13">
      <c r="A9" s="95"/>
      <c r="B9" s="170"/>
      <c r="C9" s="95"/>
      <c r="D9" s="468" t="s">
        <v>7</v>
      </c>
      <c r="E9" s="97"/>
      <c r="F9" s="97"/>
      <c r="G9" s="97"/>
      <c r="H9" s="98"/>
      <c r="I9" s="99"/>
      <c r="K9" s="264"/>
      <c r="L9" s="169"/>
      <c r="M9" s="169"/>
    </row>
    <row r="10" spans="1:13">
      <c r="A10" s="95"/>
      <c r="B10" s="170"/>
      <c r="C10" s="95"/>
      <c r="D10" s="164" t="s">
        <v>8</v>
      </c>
      <c r="E10" s="97"/>
      <c r="F10" s="97"/>
      <c r="G10" s="97"/>
      <c r="H10" s="98"/>
      <c r="I10" s="99"/>
      <c r="K10" s="264"/>
      <c r="L10" s="169"/>
      <c r="M10" s="169"/>
    </row>
    <row r="11" spans="1:13">
      <c r="A11" s="95"/>
      <c r="B11" s="170"/>
      <c r="C11" s="92"/>
      <c r="D11" s="164" t="s">
        <v>133</v>
      </c>
      <c r="E11" s="97"/>
      <c r="F11" s="97"/>
      <c r="G11" s="97"/>
      <c r="H11" s="98"/>
      <c r="I11" s="99"/>
      <c r="K11" s="264"/>
      <c r="L11" s="169"/>
      <c r="M11" s="169"/>
    </row>
    <row r="12" spans="1:13">
      <c r="A12" s="95"/>
      <c r="B12" s="169"/>
      <c r="C12" s="272" t="s">
        <v>22</v>
      </c>
      <c r="D12" s="165"/>
      <c r="E12" s="97"/>
      <c r="F12" s="97"/>
      <c r="G12" s="97"/>
      <c r="H12" s="98"/>
      <c r="I12" s="99"/>
      <c r="K12" s="169"/>
      <c r="L12" s="169"/>
      <c r="M12" s="169"/>
    </row>
    <row r="13" spans="1:13">
      <c r="A13" s="271"/>
      <c r="B13" s="91" t="s">
        <v>137</v>
      </c>
      <c r="C13" s="92"/>
      <c r="D13" s="272"/>
      <c r="E13" s="87"/>
      <c r="F13" s="87"/>
      <c r="G13" s="87"/>
      <c r="H13" s="94"/>
      <c r="I13" s="92"/>
      <c r="K13" s="169"/>
      <c r="L13" s="169"/>
      <c r="M13" s="169"/>
    </row>
    <row r="14" spans="1:13">
      <c r="A14" s="95"/>
      <c r="B14" s="170"/>
      <c r="C14" s="91" t="s">
        <v>135</v>
      </c>
      <c r="D14" s="164"/>
      <c r="E14" s="97"/>
      <c r="F14" s="97"/>
      <c r="G14" s="97"/>
      <c r="H14" s="98"/>
      <c r="I14" s="99"/>
      <c r="K14" s="169"/>
      <c r="L14" s="169"/>
      <c r="M14" s="169"/>
    </row>
    <row r="15" spans="1:13">
      <c r="A15" s="95"/>
      <c r="B15" s="170"/>
      <c r="C15" s="95"/>
      <c r="D15" s="164" t="s">
        <v>1238</v>
      </c>
      <c r="E15" s="97"/>
      <c r="F15" s="97"/>
      <c r="G15" s="97"/>
      <c r="H15" s="98"/>
      <c r="I15" s="99"/>
    </row>
    <row r="16" spans="1:13">
      <c r="A16" s="95"/>
      <c r="B16" s="170"/>
      <c r="C16" s="95"/>
      <c r="D16" s="164" t="s">
        <v>9</v>
      </c>
      <c r="E16" s="97"/>
      <c r="F16" s="97"/>
      <c r="G16" s="97"/>
      <c r="H16" s="98"/>
      <c r="I16" s="99"/>
    </row>
    <row r="17" spans="1:9">
      <c r="A17" s="95"/>
      <c r="B17" s="170"/>
      <c r="C17" s="95"/>
      <c r="D17" s="164" t="s">
        <v>10</v>
      </c>
      <c r="E17" s="97"/>
      <c r="F17" s="97"/>
      <c r="G17" s="97"/>
      <c r="H17" s="98"/>
      <c r="I17" s="99"/>
    </row>
    <row r="18" spans="1:9">
      <c r="A18" s="95"/>
      <c r="B18" s="170"/>
      <c r="C18" s="95"/>
      <c r="D18" s="164" t="s">
        <v>1239</v>
      </c>
      <c r="E18" s="97"/>
      <c r="F18" s="97"/>
      <c r="G18" s="97"/>
      <c r="H18" s="98"/>
      <c r="I18" s="99"/>
    </row>
    <row r="19" spans="1:9">
      <c r="A19" s="95"/>
      <c r="B19" s="170"/>
      <c r="C19" s="92"/>
      <c r="D19" s="164" t="s">
        <v>11</v>
      </c>
      <c r="E19" s="97"/>
      <c r="F19" s="97"/>
      <c r="G19" s="97"/>
      <c r="H19" s="98"/>
      <c r="I19" s="99"/>
    </row>
    <row r="20" spans="1:9">
      <c r="A20" s="95"/>
      <c r="B20" s="170"/>
      <c r="C20" s="91" t="s">
        <v>12</v>
      </c>
      <c r="D20" s="164"/>
      <c r="E20" s="97"/>
      <c r="F20" s="97"/>
      <c r="G20" s="97"/>
      <c r="H20" s="98"/>
      <c r="I20" s="99"/>
    </row>
    <row r="21" spans="1:9">
      <c r="A21" s="95"/>
      <c r="B21" s="170"/>
      <c r="C21" s="95"/>
      <c r="D21" s="164" t="s">
        <v>13</v>
      </c>
      <c r="E21" s="97"/>
      <c r="F21" s="97"/>
      <c r="G21" s="97"/>
      <c r="H21" s="98"/>
      <c r="I21" s="99"/>
    </row>
    <row r="22" spans="1:9">
      <c r="A22" s="95"/>
      <c r="B22" s="170"/>
      <c r="C22" s="92"/>
      <c r="D22" s="164" t="s">
        <v>11</v>
      </c>
      <c r="E22" s="97"/>
      <c r="F22" s="97"/>
      <c r="G22" s="97"/>
      <c r="H22" s="98"/>
      <c r="I22" s="99"/>
    </row>
    <row r="23" spans="1:9">
      <c r="A23" s="95"/>
      <c r="B23" s="170"/>
      <c r="C23" s="91" t="s">
        <v>14</v>
      </c>
      <c r="D23" s="164"/>
      <c r="E23" s="97"/>
      <c r="F23" s="97"/>
      <c r="G23" s="97"/>
      <c r="H23" s="98"/>
      <c r="I23" s="99"/>
    </row>
    <row r="24" spans="1:9">
      <c r="A24" s="95"/>
      <c r="B24" s="170"/>
      <c r="C24" s="95"/>
      <c r="D24" s="164" t="s">
        <v>15</v>
      </c>
      <c r="E24" s="97"/>
      <c r="F24" s="97"/>
      <c r="G24" s="97"/>
      <c r="H24" s="98"/>
      <c r="I24" s="99"/>
    </row>
    <row r="25" spans="1:9">
      <c r="A25" s="95"/>
      <c r="B25" s="170"/>
      <c r="C25" s="95"/>
      <c r="D25" s="164" t="s">
        <v>16</v>
      </c>
      <c r="E25" s="97"/>
      <c r="F25" s="97"/>
      <c r="G25" s="97"/>
      <c r="H25" s="98"/>
      <c r="I25" s="99"/>
    </row>
    <row r="26" spans="1:9">
      <c r="A26" s="95"/>
      <c r="B26" s="170"/>
      <c r="C26" s="95"/>
      <c r="D26" s="164" t="s">
        <v>17</v>
      </c>
      <c r="E26" s="97"/>
      <c r="F26" s="97"/>
      <c r="G26" s="97"/>
      <c r="H26" s="98"/>
      <c r="I26" s="99"/>
    </row>
    <row r="27" spans="1:9">
      <c r="A27" s="95"/>
      <c r="B27" s="170"/>
      <c r="C27" s="95"/>
      <c r="D27" s="164" t="s">
        <v>134</v>
      </c>
      <c r="E27" s="97"/>
      <c r="F27" s="97"/>
      <c r="G27" s="97"/>
      <c r="H27" s="98"/>
      <c r="I27" s="99"/>
    </row>
    <row r="28" spans="1:9">
      <c r="A28" s="95"/>
      <c r="B28" s="170"/>
      <c r="C28" s="95"/>
      <c r="D28" s="164" t="s">
        <v>11</v>
      </c>
      <c r="E28" s="97"/>
      <c r="F28" s="97"/>
      <c r="G28" s="97"/>
      <c r="H28" s="98"/>
      <c r="I28" s="99"/>
    </row>
    <row r="29" spans="1:9">
      <c r="A29" s="95"/>
      <c r="B29" s="170"/>
      <c r="C29" s="91" t="s">
        <v>18</v>
      </c>
      <c r="D29" s="164"/>
      <c r="E29" s="97"/>
      <c r="F29" s="97"/>
      <c r="G29" s="97"/>
      <c r="H29" s="98"/>
      <c r="I29" s="99"/>
    </row>
    <row r="30" spans="1:9">
      <c r="A30" s="95"/>
      <c r="B30" s="170"/>
      <c r="C30" s="95"/>
      <c r="D30" s="164" t="s">
        <v>19</v>
      </c>
      <c r="E30" s="97"/>
      <c r="F30" s="97"/>
      <c r="G30" s="97"/>
      <c r="H30" s="98"/>
      <c r="I30" s="99"/>
    </row>
    <row r="31" spans="1:9">
      <c r="A31" s="95"/>
      <c r="B31" s="170"/>
      <c r="C31" s="95"/>
      <c r="D31" s="164" t="s">
        <v>20</v>
      </c>
      <c r="E31" s="97"/>
      <c r="F31" s="97"/>
      <c r="G31" s="97"/>
      <c r="H31" s="98"/>
      <c r="I31" s="99"/>
    </row>
    <row r="32" spans="1:9">
      <c r="A32" s="95"/>
      <c r="B32" s="170"/>
      <c r="C32" s="95"/>
      <c r="D32" s="164" t="s">
        <v>21</v>
      </c>
      <c r="E32" s="97"/>
      <c r="F32" s="97"/>
      <c r="G32" s="97"/>
      <c r="H32" s="98"/>
      <c r="I32" s="99"/>
    </row>
    <row r="33" spans="1:9">
      <c r="A33" s="95"/>
      <c r="B33" s="170"/>
      <c r="C33" s="92"/>
      <c r="D33" s="164" t="s">
        <v>11</v>
      </c>
      <c r="E33" s="97"/>
      <c r="F33" s="97"/>
      <c r="G33" s="97"/>
      <c r="H33" s="98"/>
      <c r="I33" s="99"/>
    </row>
    <row r="34" spans="1:9">
      <c r="A34" s="95"/>
      <c r="B34" s="169"/>
      <c r="C34" s="272" t="s">
        <v>753</v>
      </c>
      <c r="D34" s="165"/>
      <c r="E34" s="97"/>
      <c r="F34" s="97"/>
      <c r="G34" s="97"/>
      <c r="H34" s="98"/>
      <c r="I34" s="99"/>
    </row>
    <row r="35" spans="1:9">
      <c r="A35" s="271"/>
      <c r="B35" s="99" t="s">
        <v>143</v>
      </c>
      <c r="C35" s="99"/>
      <c r="D35" s="164"/>
      <c r="E35" s="97"/>
      <c r="F35" s="97"/>
      <c r="G35" s="97"/>
      <c r="H35" s="98"/>
      <c r="I35" s="99"/>
    </row>
    <row r="36" spans="1:9">
      <c r="A36" s="271"/>
      <c r="B36" s="91" t="s">
        <v>1071</v>
      </c>
      <c r="C36" s="92"/>
      <c r="D36" s="272"/>
      <c r="E36" s="87"/>
      <c r="F36" s="87"/>
      <c r="G36" s="87"/>
      <c r="H36" s="94"/>
      <c r="I36" s="92"/>
    </row>
    <row r="37" spans="1:9">
      <c r="A37" s="271"/>
      <c r="B37" s="91" t="s">
        <v>1072</v>
      </c>
      <c r="C37" s="92"/>
      <c r="D37" s="272"/>
      <c r="E37" s="87"/>
      <c r="F37" s="87"/>
      <c r="G37" s="87"/>
      <c r="H37" s="94"/>
      <c r="I37" s="92"/>
    </row>
    <row r="38" spans="1:9">
      <c r="A38" s="95"/>
      <c r="B38" s="169"/>
      <c r="C38" s="164" t="s">
        <v>1067</v>
      </c>
      <c r="D38" s="165"/>
      <c r="E38" s="97"/>
      <c r="F38" s="97"/>
      <c r="G38" s="97"/>
      <c r="H38" s="98"/>
      <c r="I38" s="99"/>
    </row>
    <row r="39" spans="1:9">
      <c r="A39" s="95"/>
      <c r="B39" s="170"/>
      <c r="C39" s="164" t="s">
        <v>1069</v>
      </c>
      <c r="D39" s="165"/>
      <c r="E39" s="97"/>
      <c r="F39" s="97"/>
      <c r="G39" s="97"/>
      <c r="H39" s="98"/>
      <c r="I39" s="99"/>
    </row>
    <row r="40" spans="1:9">
      <c r="A40" s="95"/>
      <c r="B40" s="170"/>
      <c r="C40" s="164" t="s">
        <v>1070</v>
      </c>
      <c r="D40" s="165"/>
      <c r="E40" s="97"/>
      <c r="F40" s="97"/>
      <c r="G40" s="97"/>
      <c r="H40" s="98"/>
      <c r="I40" s="99"/>
    </row>
    <row r="41" spans="1:9">
      <c r="A41" s="95"/>
      <c r="B41" s="169"/>
      <c r="C41" s="164" t="s">
        <v>754</v>
      </c>
      <c r="D41" s="165"/>
      <c r="E41" s="97"/>
      <c r="F41" s="97"/>
      <c r="G41" s="97"/>
      <c r="H41" s="98"/>
      <c r="I41" s="99"/>
    </row>
    <row r="42" spans="1:9">
      <c r="A42" s="95"/>
      <c r="B42" s="99" t="s">
        <v>1073</v>
      </c>
      <c r="C42" s="99"/>
      <c r="D42" s="164"/>
      <c r="E42" s="97"/>
      <c r="F42" s="97"/>
      <c r="G42" s="97"/>
      <c r="H42" s="98"/>
      <c r="I42" s="99"/>
    </row>
    <row r="43" spans="1:9">
      <c r="A43" s="92"/>
      <c r="B43" s="99" t="s">
        <v>1074</v>
      </c>
      <c r="C43" s="99"/>
      <c r="D43" s="164"/>
      <c r="E43" s="97"/>
      <c r="F43" s="97"/>
      <c r="G43" s="97"/>
      <c r="H43" s="98"/>
      <c r="I43" s="99"/>
    </row>
    <row r="44" spans="1:9">
      <c r="A44" s="169"/>
      <c r="B44" s="169"/>
      <c r="C44" s="169"/>
      <c r="D44" s="169"/>
      <c r="E44" s="273"/>
      <c r="F44" s="273"/>
      <c r="G44" s="273"/>
      <c r="H44" s="169"/>
    </row>
    <row r="45" spans="1:9">
      <c r="A45" s="20" t="s">
        <v>755</v>
      </c>
    </row>
    <row r="46" spans="1:9">
      <c r="A46" s="20" t="s">
        <v>159</v>
      </c>
    </row>
    <row r="47" spans="1:9">
      <c r="A47" s="20" t="s">
        <v>160</v>
      </c>
    </row>
    <row r="48" spans="1:9">
      <c r="A48" s="20" t="s">
        <v>161</v>
      </c>
    </row>
    <row r="49" spans="1:9">
      <c r="A49" s="20" t="s">
        <v>162</v>
      </c>
    </row>
    <row r="50" spans="1:9">
      <c r="A50" s="20" t="s">
        <v>163</v>
      </c>
    </row>
    <row r="51" spans="1:9">
      <c r="A51" s="20" t="s">
        <v>164</v>
      </c>
    </row>
    <row r="53" spans="1:9">
      <c r="A53" s="503"/>
      <c r="B53" s="503"/>
      <c r="C53" s="503"/>
      <c r="D53" s="503"/>
      <c r="E53" s="503"/>
      <c r="F53" s="503"/>
      <c r="G53" s="503"/>
      <c r="H53" s="503"/>
      <c r="I53" s="503"/>
    </row>
  </sheetData>
  <mergeCells count="1">
    <mergeCell ref="A53:I53"/>
  </mergeCells>
  <phoneticPr fontId="2"/>
  <pageMargins left="0.70866141732283472" right="0.70866141732283472" top="0.74803149606299213" bottom="0.74803149606299213" header="0.31496062992125984" footer="0.31496062992125984"/>
  <pageSetup paperSize="9" scale="79" fitToHeight="0" orientation="portrait" r:id="rId1"/>
  <headerFooter>
    <oddFooter>&amp;C&amp;14 57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
  <sheetViews>
    <sheetView showGridLines="0" view="pageBreakPreview" zoomScaleNormal="85" zoomScaleSheetLayoutView="100" workbookViewId="0">
      <selection activeCell="D27" sqref="D27"/>
    </sheetView>
  </sheetViews>
  <sheetFormatPr defaultColWidth="9" defaultRowHeight="12"/>
  <cols>
    <col min="1" max="1" width="2.625" style="1" customWidth="1"/>
    <col min="2" max="3" width="2.875" style="1" customWidth="1"/>
    <col min="4" max="4" width="48.625" style="2" customWidth="1"/>
    <col min="5" max="5" width="20.625" style="1" customWidth="1"/>
    <col min="6" max="6" width="36.625" style="1" customWidth="1"/>
    <col min="7" max="16384" width="9" style="1"/>
  </cols>
  <sheetData>
    <row r="1" spans="1:6" ht="19.5" customHeight="1">
      <c r="A1" s="220" t="s">
        <v>348</v>
      </c>
      <c r="B1" s="220"/>
      <c r="C1" s="223"/>
      <c r="D1" s="220"/>
      <c r="E1" s="220"/>
      <c r="F1" s="220"/>
    </row>
    <row r="3" spans="1:6">
      <c r="F3" s="130" t="s">
        <v>81</v>
      </c>
    </row>
    <row r="4" spans="1:6" ht="28.5" customHeight="1">
      <c r="A4" s="146"/>
      <c r="B4" s="147"/>
      <c r="C4" s="147"/>
      <c r="D4" s="147"/>
      <c r="E4" s="176" t="s">
        <v>350</v>
      </c>
      <c r="F4" s="222" t="s">
        <v>2</v>
      </c>
    </row>
    <row r="5" spans="1:6" ht="18" customHeight="1">
      <c r="A5" s="660" t="s">
        <v>365</v>
      </c>
      <c r="B5" s="661"/>
      <c r="C5" s="661"/>
      <c r="D5" s="661"/>
      <c r="E5" s="8"/>
      <c r="F5" s="103"/>
    </row>
    <row r="6" spans="1:6" ht="18" customHeight="1">
      <c r="A6" s="225"/>
      <c r="B6" s="9" t="s">
        <v>31</v>
      </c>
      <c r="C6" s="7"/>
      <c r="D6" s="82"/>
      <c r="E6" s="8"/>
      <c r="F6" s="103"/>
    </row>
    <row r="7" spans="1:6" ht="18" customHeight="1">
      <c r="A7" s="225"/>
      <c r="B7" s="9" t="s">
        <v>32</v>
      </c>
      <c r="C7" s="7"/>
      <c r="D7" s="82"/>
      <c r="E7" s="8"/>
      <c r="F7" s="103"/>
    </row>
    <row r="8" spans="1:6" ht="18" customHeight="1">
      <c r="A8" s="225"/>
      <c r="B8" s="9" t="s">
        <v>33</v>
      </c>
      <c r="C8" s="7"/>
      <c r="D8" s="82"/>
      <c r="E8" s="8"/>
      <c r="F8" s="103"/>
    </row>
    <row r="9" spans="1:6" ht="18" customHeight="1">
      <c r="A9" s="83" t="s">
        <v>349</v>
      </c>
      <c r="B9" s="9"/>
      <c r="C9" s="7"/>
      <c r="D9" s="82"/>
      <c r="E9" s="8"/>
      <c r="F9" s="103"/>
    </row>
    <row r="10" spans="1:6" ht="18" customHeight="1">
      <c r="A10" s="81"/>
      <c r="B10" s="164" t="s">
        <v>31</v>
      </c>
      <c r="C10" s="167"/>
      <c r="D10" s="80"/>
      <c r="E10" s="8"/>
      <c r="F10" s="103"/>
    </row>
    <row r="11" spans="1:6" ht="18" customHeight="1">
      <c r="A11" s="81"/>
      <c r="B11" s="164" t="s">
        <v>188</v>
      </c>
      <c r="C11" s="167"/>
      <c r="D11" s="80"/>
      <c r="E11" s="8"/>
      <c r="F11" s="103"/>
    </row>
    <row r="12" spans="1:6" ht="18" customHeight="1">
      <c r="A12" s="81"/>
      <c r="B12" s="164" t="s">
        <v>190</v>
      </c>
      <c r="C12" s="167"/>
      <c r="D12" s="80"/>
      <c r="E12" s="8"/>
      <c r="F12" s="103"/>
    </row>
    <row r="13" spans="1:6" ht="18" customHeight="1">
      <c r="A13" s="81"/>
      <c r="B13" s="164" t="s">
        <v>189</v>
      </c>
      <c r="C13" s="167"/>
      <c r="D13" s="80"/>
      <c r="E13" s="8"/>
      <c r="F13" s="103"/>
    </row>
    <row r="14" spans="1:6" ht="18" customHeight="1">
      <c r="A14" s="81"/>
      <c r="B14" s="164" t="s">
        <v>33</v>
      </c>
      <c r="C14" s="167"/>
      <c r="D14" s="80"/>
      <c r="E14" s="8"/>
      <c r="F14" s="103"/>
    </row>
    <row r="15" spans="1:6" s="27" customFormat="1" ht="18" customHeight="1">
      <c r="A15" s="122" t="s">
        <v>362</v>
      </c>
      <c r="B15" s="84"/>
      <c r="C15" s="235"/>
      <c r="D15" s="236"/>
      <c r="E15" s="232"/>
      <c r="F15" s="232"/>
    </row>
    <row r="16" spans="1:6" s="27" customFormat="1" ht="18" customHeight="1">
      <c r="A16" s="114"/>
      <c r="B16" s="24" t="s">
        <v>352</v>
      </c>
      <c r="C16" s="239"/>
      <c r="D16" s="236"/>
      <c r="E16" s="232"/>
      <c r="F16" s="115"/>
    </row>
    <row r="17" spans="1:6" s="27" customFormat="1" ht="18" customHeight="1">
      <c r="A17" s="111"/>
      <c r="B17" s="111"/>
      <c r="C17" s="229" t="s">
        <v>39</v>
      </c>
      <c r="D17" s="230"/>
      <c r="E17" s="232"/>
      <c r="F17" s="233"/>
    </row>
    <row r="18" spans="1:6" s="27" customFormat="1" ht="18" customHeight="1">
      <c r="A18" s="111"/>
      <c r="C18" s="229" t="s">
        <v>44</v>
      </c>
      <c r="D18" s="230"/>
      <c r="E18" s="232"/>
      <c r="F18" s="234"/>
    </row>
    <row r="19" spans="1:6" s="27" customFormat="1" ht="18" customHeight="1">
      <c r="A19" s="111"/>
      <c r="C19" s="229" t="s">
        <v>48</v>
      </c>
      <c r="D19" s="230"/>
      <c r="E19" s="232"/>
      <c r="F19" s="234"/>
    </row>
    <row r="20" spans="1:6" s="27" customFormat="1" ht="18" customHeight="1">
      <c r="A20" s="111"/>
      <c r="B20" s="228" t="s">
        <v>354</v>
      </c>
      <c r="C20" s="228"/>
      <c r="D20" s="237"/>
      <c r="E20" s="232"/>
      <c r="F20" s="238"/>
    </row>
    <row r="21" spans="1:6" s="27" customFormat="1" ht="18" customHeight="1">
      <c r="A21" s="111"/>
      <c r="B21" s="111"/>
      <c r="C21" s="229" t="s">
        <v>39</v>
      </c>
      <c r="D21" s="230"/>
      <c r="E21" s="232"/>
      <c r="F21" s="238"/>
    </row>
    <row r="22" spans="1:6" s="27" customFormat="1" ht="18" customHeight="1">
      <c r="A22" s="111"/>
      <c r="C22" s="229" t="s">
        <v>44</v>
      </c>
      <c r="D22" s="230"/>
      <c r="E22" s="232"/>
      <c r="F22" s="238"/>
    </row>
    <row r="23" spans="1:6" s="27" customFormat="1" ht="18" customHeight="1">
      <c r="A23" s="114"/>
      <c r="C23" s="240" t="s">
        <v>48</v>
      </c>
      <c r="D23" s="227"/>
      <c r="E23" s="241"/>
      <c r="F23" s="242"/>
    </row>
    <row r="24" spans="1:6" s="27" customFormat="1" ht="18" customHeight="1">
      <c r="A24" s="243" t="s">
        <v>357</v>
      </c>
      <c r="B24" s="244"/>
      <c r="C24" s="228"/>
      <c r="D24" s="228"/>
      <c r="E24" s="232"/>
      <c r="F24" s="242"/>
    </row>
    <row r="25" spans="1:6" s="27" customFormat="1" ht="18" customHeight="1">
      <c r="A25" s="114"/>
      <c r="B25" s="245" t="s">
        <v>353</v>
      </c>
      <c r="C25" s="229"/>
      <c r="D25" s="230"/>
      <c r="E25" s="232"/>
      <c r="F25" s="242"/>
    </row>
    <row r="26" spans="1:6" s="27" customFormat="1" ht="18" customHeight="1">
      <c r="A26" s="114"/>
      <c r="B26" s="246"/>
      <c r="C26" s="229" t="s">
        <v>52</v>
      </c>
      <c r="D26" s="247"/>
      <c r="E26" s="232"/>
      <c r="F26" s="242"/>
    </row>
    <row r="27" spans="1:6" s="27" customFormat="1" ht="18" customHeight="1">
      <c r="A27" s="114"/>
      <c r="B27" s="246"/>
      <c r="C27" s="229" t="s">
        <v>55</v>
      </c>
      <c r="D27" s="247"/>
      <c r="E27" s="232"/>
      <c r="F27" s="242"/>
    </row>
    <row r="28" spans="1:6" s="27" customFormat="1" ht="18" customHeight="1">
      <c r="A28" s="114"/>
      <c r="B28" s="246"/>
      <c r="C28" s="229" t="s">
        <v>58</v>
      </c>
      <c r="D28" s="247"/>
      <c r="E28" s="232"/>
      <c r="F28" s="242"/>
    </row>
    <row r="29" spans="1:6" s="27" customFormat="1" ht="18" customHeight="1">
      <c r="A29" s="114"/>
      <c r="B29" s="246"/>
      <c r="C29" s="229" t="s">
        <v>60</v>
      </c>
      <c r="D29" s="247"/>
      <c r="E29" s="232"/>
      <c r="F29" s="242"/>
    </row>
    <row r="30" spans="1:6" s="27" customFormat="1" ht="18" customHeight="1">
      <c r="A30" s="114"/>
      <c r="B30" s="248"/>
      <c r="C30" s="229" t="s">
        <v>62</v>
      </c>
      <c r="D30" s="247"/>
      <c r="E30" s="232"/>
      <c r="F30" s="242"/>
    </row>
    <row r="31" spans="1:6" s="27" customFormat="1" ht="18" customHeight="1">
      <c r="A31" s="114"/>
      <c r="B31" s="245" t="s">
        <v>355</v>
      </c>
      <c r="C31" s="228"/>
      <c r="D31" s="249"/>
      <c r="E31" s="232"/>
      <c r="F31" s="242"/>
    </row>
    <row r="32" spans="1:6" s="27" customFormat="1" ht="18" customHeight="1">
      <c r="A32" s="114"/>
      <c r="B32" s="246"/>
      <c r="C32" s="229" t="s">
        <v>52</v>
      </c>
      <c r="D32" s="247"/>
      <c r="E32" s="232"/>
      <c r="F32" s="242"/>
    </row>
    <row r="33" spans="1:6" s="27" customFormat="1" ht="18" customHeight="1">
      <c r="A33" s="114"/>
      <c r="B33" s="246"/>
      <c r="C33" s="229" t="s">
        <v>55</v>
      </c>
      <c r="D33" s="247"/>
      <c r="E33" s="232"/>
      <c r="F33" s="242"/>
    </row>
    <row r="34" spans="1:6" s="27" customFormat="1" ht="18" customHeight="1">
      <c r="A34" s="114"/>
      <c r="B34" s="246"/>
      <c r="C34" s="229" t="s">
        <v>58</v>
      </c>
      <c r="D34" s="247"/>
      <c r="E34" s="232"/>
      <c r="F34" s="242"/>
    </row>
    <row r="35" spans="1:6" s="27" customFormat="1" ht="18" customHeight="1">
      <c r="A35" s="114"/>
      <c r="B35" s="246"/>
      <c r="C35" s="229" t="s">
        <v>60</v>
      </c>
      <c r="D35" s="247"/>
      <c r="E35" s="232"/>
      <c r="F35" s="242"/>
    </row>
    <row r="36" spans="1:6" s="27" customFormat="1" ht="18" customHeight="1">
      <c r="A36" s="114"/>
      <c r="B36" s="248"/>
      <c r="C36" s="229" t="s">
        <v>62</v>
      </c>
      <c r="D36" s="247"/>
      <c r="E36" s="232"/>
      <c r="F36" s="242"/>
    </row>
    <row r="37" spans="1:6" s="27" customFormat="1" ht="18" customHeight="1">
      <c r="A37" s="114"/>
      <c r="B37" s="245" t="s">
        <v>356</v>
      </c>
      <c r="C37" s="228"/>
      <c r="D37" s="227"/>
      <c r="E37" s="232"/>
      <c r="F37" s="242"/>
    </row>
    <row r="38" spans="1:6" s="27" customFormat="1" ht="18" customHeight="1">
      <c r="A38" s="114"/>
      <c r="B38" s="246"/>
      <c r="C38" s="229" t="s">
        <v>52</v>
      </c>
      <c r="D38" s="247"/>
      <c r="E38" s="232"/>
      <c r="F38" s="242"/>
    </row>
    <row r="39" spans="1:6" s="27" customFormat="1" ht="18" customHeight="1">
      <c r="A39" s="114"/>
      <c r="B39" s="246"/>
      <c r="C39" s="229" t="s">
        <v>55</v>
      </c>
      <c r="D39" s="247"/>
      <c r="E39" s="232"/>
      <c r="F39" s="242"/>
    </row>
    <row r="40" spans="1:6" s="27" customFormat="1" ht="18" customHeight="1">
      <c r="A40" s="114"/>
      <c r="B40" s="246"/>
      <c r="C40" s="229" t="s">
        <v>58</v>
      </c>
      <c r="D40" s="247"/>
      <c r="E40" s="232"/>
      <c r="F40" s="242"/>
    </row>
    <row r="41" spans="1:6" s="27" customFormat="1" ht="18" customHeight="1">
      <c r="A41" s="114"/>
      <c r="B41" s="246"/>
      <c r="C41" s="229" t="s">
        <v>60</v>
      </c>
      <c r="D41" s="247"/>
      <c r="E41" s="232"/>
      <c r="F41" s="242"/>
    </row>
    <row r="42" spans="1:6" s="27" customFormat="1" ht="18" customHeight="1">
      <c r="A42" s="114"/>
      <c r="B42" s="248"/>
      <c r="C42" s="229" t="s">
        <v>62</v>
      </c>
      <c r="D42" s="247"/>
      <c r="E42" s="232"/>
      <c r="F42" s="242"/>
    </row>
    <row r="43" spans="1:6" ht="18" customHeight="1">
      <c r="A43" s="250" t="s">
        <v>358</v>
      </c>
      <c r="B43" s="251"/>
      <c r="C43" s="252"/>
      <c r="D43" s="253"/>
      <c r="E43" s="254"/>
      <c r="F43" s="242"/>
    </row>
    <row r="44" spans="1:6" ht="18" customHeight="1">
      <c r="A44" s="255"/>
      <c r="B44" s="256" t="s">
        <v>31</v>
      </c>
      <c r="C44" s="257"/>
      <c r="D44" s="258"/>
      <c r="E44" s="259"/>
      <c r="F44" s="242"/>
    </row>
    <row r="45" spans="1:6" ht="18" customHeight="1">
      <c r="A45" s="255"/>
      <c r="B45" s="256" t="s">
        <v>188</v>
      </c>
      <c r="C45" s="260"/>
      <c r="D45" s="261"/>
      <c r="E45" s="259"/>
      <c r="F45" s="242"/>
    </row>
    <row r="46" spans="1:6" ht="18" customHeight="1">
      <c r="A46" s="255"/>
      <c r="B46" s="256" t="s">
        <v>190</v>
      </c>
      <c r="C46" s="260"/>
      <c r="D46" s="261"/>
      <c r="E46" s="259"/>
      <c r="F46" s="242"/>
    </row>
    <row r="47" spans="1:6" ht="18" customHeight="1">
      <c r="A47" s="255"/>
      <c r="B47" s="256" t="s">
        <v>189</v>
      </c>
      <c r="C47" s="260"/>
      <c r="D47" s="261"/>
      <c r="E47" s="259"/>
      <c r="F47" s="242"/>
    </row>
    <row r="48" spans="1:6" ht="18" customHeight="1">
      <c r="A48" s="81"/>
      <c r="B48" s="164" t="s">
        <v>351</v>
      </c>
      <c r="C48" s="165"/>
      <c r="D48" s="166"/>
      <c r="E48" s="99"/>
      <c r="F48" s="242"/>
    </row>
    <row r="49" spans="1:6" ht="18" customHeight="1">
      <c r="A49" s="81"/>
      <c r="B49" s="231" t="s">
        <v>33</v>
      </c>
      <c r="C49" s="167"/>
      <c r="D49" s="163"/>
      <c r="E49" s="91"/>
      <c r="F49" s="242"/>
    </row>
    <row r="50" spans="1:6" ht="18" customHeight="1">
      <c r="A50" s="26" t="s">
        <v>359</v>
      </c>
      <c r="B50" s="9"/>
      <c r="C50" s="7"/>
      <c r="D50" s="82"/>
      <c r="E50" s="232"/>
      <c r="F50" s="242"/>
    </row>
    <row r="51" spans="1:6" ht="18" customHeight="1">
      <c r="A51" s="26" t="s">
        <v>6</v>
      </c>
      <c r="B51" s="9"/>
      <c r="C51" s="7"/>
      <c r="D51" s="7"/>
      <c r="E51" s="232"/>
      <c r="F51" s="242"/>
    </row>
    <row r="52" spans="1:6" ht="18" customHeight="1">
      <c r="A52" s="25" t="s">
        <v>360</v>
      </c>
      <c r="B52" s="3"/>
      <c r="C52" s="4"/>
      <c r="D52" s="4"/>
      <c r="E52" s="232"/>
      <c r="F52" s="112"/>
    </row>
    <row r="53" spans="1:6" ht="18" customHeight="1">
      <c r="A53" s="2"/>
      <c r="B53" s="2"/>
      <c r="C53" s="2"/>
      <c r="E53" s="11"/>
      <c r="F53" s="11"/>
    </row>
    <row r="54" spans="1:6">
      <c r="A54" s="1" t="s">
        <v>165</v>
      </c>
    </row>
    <row r="55" spans="1:6">
      <c r="A55" s="1" t="s">
        <v>159</v>
      </c>
    </row>
    <row r="56" spans="1:6">
      <c r="A56" s="1" t="s">
        <v>160</v>
      </c>
    </row>
    <row r="57" spans="1:6">
      <c r="A57" s="1" t="s">
        <v>161</v>
      </c>
    </row>
    <row r="58" spans="1:6">
      <c r="A58" s="1" t="s">
        <v>162</v>
      </c>
    </row>
    <row r="59" spans="1:6">
      <c r="A59" s="1" t="s">
        <v>163</v>
      </c>
    </row>
    <row r="60" spans="1:6">
      <c r="A60" s="1" t="s">
        <v>164</v>
      </c>
    </row>
    <row r="61" spans="1:6">
      <c r="A61" s="1" t="s">
        <v>167</v>
      </c>
    </row>
    <row r="62" spans="1:6" ht="48" customHeight="1"/>
  </sheetData>
  <mergeCells count="1">
    <mergeCell ref="A5:D5"/>
  </mergeCells>
  <phoneticPr fontId="2"/>
  <pageMargins left="0.7" right="0.7" top="0.75" bottom="0.75" header="0.3" footer="0.3"/>
  <pageSetup paperSize="9" scale="73" fitToWidth="0"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68"/>
  <sheetViews>
    <sheetView showGridLines="0" view="pageBreakPreview" zoomScale="90" zoomScaleNormal="85" zoomScaleSheetLayoutView="90" workbookViewId="0">
      <selection activeCell="AM10" sqref="AM10"/>
    </sheetView>
  </sheetViews>
  <sheetFormatPr defaultColWidth="9" defaultRowHeight="12"/>
  <cols>
    <col min="1" max="2" width="2.625" style="20" customWidth="1"/>
    <col min="3" max="3" width="2.875" style="20" customWidth="1"/>
    <col min="4" max="4" width="40.625" style="20" customWidth="1"/>
    <col min="5" max="9" width="12.625" style="20" customWidth="1"/>
    <col min="10" max="16384" width="9" style="20"/>
  </cols>
  <sheetData>
    <row r="1" spans="1:11" ht="19.5" customHeight="1">
      <c r="A1" s="264" t="s">
        <v>1141</v>
      </c>
      <c r="B1" s="264"/>
      <c r="C1" s="264"/>
      <c r="D1" s="264"/>
      <c r="E1" s="264"/>
      <c r="F1" s="264"/>
      <c r="G1" s="264"/>
      <c r="H1" s="264"/>
      <c r="I1" s="265"/>
    </row>
    <row r="3" spans="1:11">
      <c r="A3" s="20" t="s">
        <v>124</v>
      </c>
      <c r="I3" s="266" t="s">
        <v>81</v>
      </c>
    </row>
    <row r="4" spans="1:11">
      <c r="A4" s="171"/>
      <c r="B4" s="172"/>
      <c r="C4" s="172"/>
      <c r="D4" s="172"/>
      <c r="E4" s="470" t="s">
        <v>109</v>
      </c>
      <c r="F4" s="470" t="s">
        <v>110</v>
      </c>
      <c r="G4" s="470" t="s">
        <v>111</v>
      </c>
      <c r="H4" s="467" t="s">
        <v>1</v>
      </c>
      <c r="I4" s="466" t="s">
        <v>2</v>
      </c>
    </row>
    <row r="5" spans="1:11">
      <c r="A5" s="231" t="s">
        <v>1068</v>
      </c>
      <c r="B5" s="167"/>
      <c r="C5" s="167"/>
      <c r="D5" s="167"/>
      <c r="E5" s="267"/>
      <c r="F5" s="267"/>
      <c r="G5" s="267"/>
      <c r="H5" s="268"/>
      <c r="I5" s="267"/>
      <c r="K5" s="169"/>
    </row>
    <row r="6" spans="1:11">
      <c r="A6" s="271"/>
      <c r="B6" s="91" t="s">
        <v>138</v>
      </c>
      <c r="C6" s="99"/>
      <c r="D6" s="164"/>
      <c r="E6" s="97"/>
      <c r="F6" s="97"/>
      <c r="G6" s="97"/>
      <c r="H6" s="98"/>
      <c r="I6" s="99"/>
    </row>
    <row r="7" spans="1:11">
      <c r="A7" s="271"/>
      <c r="B7" s="95"/>
      <c r="C7" s="231" t="s">
        <v>3</v>
      </c>
      <c r="D7" s="165"/>
      <c r="E7" s="97"/>
      <c r="F7" s="97"/>
      <c r="G7" s="97"/>
      <c r="H7" s="98"/>
      <c r="I7" s="99"/>
    </row>
    <row r="8" spans="1:11">
      <c r="A8" s="271"/>
      <c r="B8" s="95"/>
      <c r="C8" s="95"/>
      <c r="D8" s="164" t="s">
        <v>132</v>
      </c>
      <c r="E8" s="97"/>
      <c r="F8" s="97"/>
      <c r="G8" s="97"/>
      <c r="H8" s="98"/>
      <c r="I8" s="99"/>
    </row>
    <row r="9" spans="1:11">
      <c r="A9" s="271"/>
      <c r="B9" s="95"/>
      <c r="C9" s="95"/>
      <c r="D9" s="468" t="s">
        <v>7</v>
      </c>
      <c r="E9" s="87"/>
      <c r="F9" s="87"/>
      <c r="G9" s="87"/>
      <c r="H9" s="94"/>
      <c r="I9" s="92"/>
    </row>
    <row r="10" spans="1:11">
      <c r="A10" s="271"/>
      <c r="B10" s="95"/>
      <c r="C10" s="95"/>
      <c r="D10" s="164" t="s">
        <v>8</v>
      </c>
      <c r="E10" s="97"/>
      <c r="F10" s="97"/>
      <c r="G10" s="97"/>
      <c r="H10" s="98"/>
      <c r="I10" s="99"/>
    </row>
    <row r="11" spans="1:11">
      <c r="A11" s="271"/>
      <c r="B11" s="95"/>
      <c r="C11" s="92"/>
      <c r="D11" s="164" t="s">
        <v>133</v>
      </c>
      <c r="E11" s="97"/>
      <c r="F11" s="97"/>
      <c r="G11" s="97"/>
      <c r="H11" s="98"/>
      <c r="I11" s="99"/>
    </row>
    <row r="12" spans="1:11">
      <c r="A12" s="95"/>
      <c r="B12" s="169"/>
      <c r="C12" s="272" t="s">
        <v>22</v>
      </c>
      <c r="D12" s="165"/>
      <c r="E12" s="97"/>
      <c r="F12" s="97"/>
      <c r="G12" s="97"/>
      <c r="H12" s="98"/>
      <c r="I12" s="99"/>
    </row>
    <row r="13" spans="1:11">
      <c r="A13" s="271"/>
      <c r="B13" s="91" t="s">
        <v>154</v>
      </c>
      <c r="C13" s="92"/>
      <c r="D13" s="272"/>
      <c r="E13" s="87"/>
      <c r="F13" s="87"/>
      <c r="G13" s="87"/>
      <c r="H13" s="94"/>
      <c r="I13" s="92"/>
    </row>
    <row r="14" spans="1:11">
      <c r="A14" s="271"/>
      <c r="B14" s="95"/>
      <c r="C14" s="91" t="s">
        <v>1076</v>
      </c>
      <c r="D14" s="164"/>
      <c r="E14" s="97"/>
      <c r="F14" s="97"/>
      <c r="G14" s="97"/>
      <c r="H14" s="98"/>
      <c r="I14" s="99"/>
    </row>
    <row r="15" spans="1:11">
      <c r="A15" s="271"/>
      <c r="B15" s="95"/>
      <c r="C15" s="95"/>
      <c r="D15" s="164" t="s">
        <v>1077</v>
      </c>
      <c r="E15" s="97"/>
      <c r="F15" s="97"/>
      <c r="G15" s="97"/>
      <c r="H15" s="98"/>
      <c r="I15" s="99"/>
    </row>
    <row r="16" spans="1:11">
      <c r="A16" s="271"/>
      <c r="B16" s="95"/>
      <c r="C16" s="95"/>
      <c r="D16" s="164" t="s">
        <v>1078</v>
      </c>
      <c r="E16" s="97"/>
      <c r="F16" s="97"/>
      <c r="G16" s="97"/>
      <c r="H16" s="98"/>
      <c r="I16" s="99"/>
    </row>
    <row r="17" spans="1:9">
      <c r="A17" s="271"/>
      <c r="B17" s="95"/>
      <c r="C17" s="95"/>
      <c r="D17" s="164" t="s">
        <v>1079</v>
      </c>
      <c r="E17" s="97"/>
      <c r="F17" s="97"/>
      <c r="G17" s="97"/>
      <c r="H17" s="98"/>
      <c r="I17" s="99"/>
    </row>
    <row r="18" spans="1:9">
      <c r="A18" s="271"/>
      <c r="B18" s="95"/>
      <c r="C18" s="95"/>
      <c r="D18" s="164" t="s">
        <v>11</v>
      </c>
      <c r="E18" s="97"/>
      <c r="F18" s="97"/>
      <c r="G18" s="97"/>
      <c r="H18" s="98"/>
      <c r="I18" s="99"/>
    </row>
    <row r="19" spans="1:9">
      <c r="A19" s="271"/>
      <c r="B19" s="95"/>
      <c r="C19" s="91" t="s">
        <v>1080</v>
      </c>
      <c r="D19" s="164"/>
      <c r="E19" s="97"/>
      <c r="F19" s="97"/>
      <c r="G19" s="97"/>
      <c r="H19" s="98"/>
      <c r="I19" s="99"/>
    </row>
    <row r="20" spans="1:9">
      <c r="A20" s="271"/>
      <c r="B20" s="95"/>
      <c r="C20" s="95"/>
      <c r="D20" s="164" t="s">
        <v>1081</v>
      </c>
      <c r="E20" s="97"/>
      <c r="F20" s="97"/>
      <c r="G20" s="97"/>
      <c r="H20" s="98"/>
      <c r="I20" s="99"/>
    </row>
    <row r="21" spans="1:9">
      <c r="A21" s="271"/>
      <c r="B21" s="95"/>
      <c r="C21" s="95"/>
      <c r="D21" s="164" t="s">
        <v>1082</v>
      </c>
      <c r="E21" s="97"/>
      <c r="F21" s="97"/>
      <c r="G21" s="97"/>
      <c r="H21" s="98"/>
      <c r="I21" s="99"/>
    </row>
    <row r="22" spans="1:9">
      <c r="A22" s="271"/>
      <c r="B22" s="95"/>
      <c r="C22" s="95"/>
      <c r="D22" s="164" t="s">
        <v>1083</v>
      </c>
      <c r="E22" s="97"/>
      <c r="F22" s="97"/>
      <c r="G22" s="97"/>
      <c r="H22" s="98"/>
      <c r="I22" s="99"/>
    </row>
    <row r="23" spans="1:9">
      <c r="A23" s="271"/>
      <c r="B23" s="95"/>
      <c r="C23" s="92"/>
      <c r="D23" s="164" t="s">
        <v>11</v>
      </c>
      <c r="E23" s="97"/>
      <c r="F23" s="97"/>
      <c r="G23" s="97"/>
      <c r="H23" s="98"/>
      <c r="I23" s="99"/>
    </row>
    <row r="24" spans="1:9">
      <c r="A24" s="271"/>
      <c r="B24" s="95"/>
      <c r="C24" s="91" t="s">
        <v>1084</v>
      </c>
      <c r="D24" s="164"/>
      <c r="E24" s="97"/>
      <c r="F24" s="97"/>
      <c r="G24" s="97"/>
      <c r="H24" s="98"/>
      <c r="I24" s="99"/>
    </row>
    <row r="25" spans="1:9">
      <c r="A25" s="271"/>
      <c r="B25" s="95"/>
      <c r="C25" s="95"/>
      <c r="D25" s="164" t="s">
        <v>1085</v>
      </c>
      <c r="E25" s="97"/>
      <c r="F25" s="97"/>
      <c r="G25" s="97"/>
      <c r="H25" s="98"/>
      <c r="I25" s="99"/>
    </row>
    <row r="26" spans="1:9">
      <c r="A26" s="271"/>
      <c r="B26" s="95"/>
      <c r="C26" s="95"/>
      <c r="D26" s="164" t="s">
        <v>1086</v>
      </c>
      <c r="E26" s="97"/>
      <c r="F26" s="97"/>
      <c r="G26" s="97"/>
      <c r="H26" s="98"/>
      <c r="I26" s="99"/>
    </row>
    <row r="27" spans="1:9">
      <c r="A27" s="271"/>
      <c r="B27" s="95"/>
      <c r="C27" s="95"/>
      <c r="D27" s="164" t="s">
        <v>1087</v>
      </c>
      <c r="E27" s="97"/>
      <c r="F27" s="97"/>
      <c r="G27" s="97"/>
      <c r="H27" s="98"/>
      <c r="I27" s="99"/>
    </row>
    <row r="28" spans="1:9">
      <c r="A28" s="271"/>
      <c r="B28" s="95"/>
      <c r="C28" s="95"/>
      <c r="D28" s="164" t="s">
        <v>1095</v>
      </c>
      <c r="E28" s="97"/>
      <c r="F28" s="97"/>
      <c r="G28" s="97"/>
      <c r="H28" s="98"/>
      <c r="I28" s="99"/>
    </row>
    <row r="29" spans="1:9">
      <c r="A29" s="271"/>
      <c r="B29" s="95"/>
      <c r="C29" s="92"/>
      <c r="D29" s="164" t="s">
        <v>11</v>
      </c>
      <c r="E29" s="97"/>
      <c r="F29" s="97"/>
      <c r="G29" s="97"/>
      <c r="H29" s="98"/>
      <c r="I29" s="99"/>
    </row>
    <row r="30" spans="1:9">
      <c r="A30" s="271"/>
      <c r="B30" s="95"/>
      <c r="C30" s="91" t="s">
        <v>1088</v>
      </c>
      <c r="D30" s="164"/>
      <c r="E30" s="97"/>
      <c r="F30" s="97"/>
      <c r="G30" s="97"/>
      <c r="H30" s="98"/>
      <c r="I30" s="99"/>
    </row>
    <row r="31" spans="1:9">
      <c r="A31" s="271"/>
      <c r="B31" s="95"/>
      <c r="C31" s="95"/>
      <c r="D31" s="164" t="s">
        <v>1089</v>
      </c>
      <c r="E31" s="97"/>
      <c r="F31" s="97"/>
      <c r="G31" s="97"/>
      <c r="H31" s="98"/>
      <c r="I31" s="99"/>
    </row>
    <row r="32" spans="1:9">
      <c r="A32" s="271"/>
      <c r="B32" s="95"/>
      <c r="C32" s="92"/>
      <c r="D32" s="164" t="s">
        <v>11</v>
      </c>
      <c r="E32" s="97"/>
      <c r="F32" s="97"/>
      <c r="G32" s="97"/>
      <c r="H32" s="98"/>
      <c r="I32" s="99"/>
    </row>
    <row r="33" spans="1:9">
      <c r="A33" s="271"/>
      <c r="B33" s="95"/>
      <c r="C33" s="91" t="s">
        <v>1090</v>
      </c>
      <c r="D33" s="164"/>
      <c r="E33" s="97"/>
      <c r="F33" s="97"/>
      <c r="G33" s="97"/>
      <c r="H33" s="98"/>
      <c r="I33" s="99"/>
    </row>
    <row r="34" spans="1:9">
      <c r="A34" s="271"/>
      <c r="B34" s="95"/>
      <c r="C34" s="95"/>
      <c r="D34" s="164" t="s">
        <v>1091</v>
      </c>
      <c r="E34" s="97"/>
      <c r="F34" s="97"/>
      <c r="G34" s="97"/>
      <c r="H34" s="98"/>
      <c r="I34" s="99"/>
    </row>
    <row r="35" spans="1:9">
      <c r="A35" s="271"/>
      <c r="B35" s="95"/>
      <c r="C35" s="95"/>
      <c r="D35" s="164" t="s">
        <v>1092</v>
      </c>
      <c r="E35" s="97"/>
      <c r="F35" s="97"/>
      <c r="G35" s="97"/>
      <c r="H35" s="98"/>
      <c r="I35" s="99"/>
    </row>
    <row r="36" spans="1:9">
      <c r="A36" s="271"/>
      <c r="B36" s="95"/>
      <c r="C36" s="92"/>
      <c r="D36" s="164" t="s">
        <v>11</v>
      </c>
      <c r="E36" s="97"/>
      <c r="F36" s="97"/>
      <c r="G36" s="97"/>
      <c r="H36" s="98"/>
      <c r="I36" s="99"/>
    </row>
    <row r="37" spans="1:9">
      <c r="A37" s="271"/>
      <c r="B37" s="95"/>
      <c r="C37" s="91" t="s">
        <v>1093</v>
      </c>
      <c r="D37" s="164"/>
      <c r="E37" s="97"/>
      <c r="F37" s="97"/>
      <c r="G37" s="97"/>
      <c r="H37" s="98"/>
      <c r="I37" s="99"/>
    </row>
    <row r="38" spans="1:9">
      <c r="A38" s="271"/>
      <c r="B38" s="95"/>
      <c r="C38" s="95"/>
      <c r="D38" s="164" t="s">
        <v>1094</v>
      </c>
      <c r="E38" s="97"/>
      <c r="F38" s="97"/>
      <c r="G38" s="97"/>
      <c r="H38" s="98"/>
      <c r="I38" s="99"/>
    </row>
    <row r="39" spans="1:9">
      <c r="A39" s="271"/>
      <c r="B39" s="95"/>
      <c r="C39" s="92"/>
      <c r="D39" s="164" t="s">
        <v>11</v>
      </c>
      <c r="E39" s="97"/>
      <c r="F39" s="97"/>
      <c r="G39" s="97"/>
      <c r="H39" s="98"/>
      <c r="I39" s="99"/>
    </row>
    <row r="40" spans="1:9">
      <c r="A40" s="271"/>
      <c r="B40" s="95"/>
      <c r="C40" s="91" t="s">
        <v>366</v>
      </c>
      <c r="D40" s="164"/>
      <c r="E40" s="97"/>
      <c r="F40" s="97"/>
      <c r="G40" s="97"/>
      <c r="H40" s="98"/>
      <c r="I40" s="99"/>
    </row>
    <row r="41" spans="1:9">
      <c r="A41" s="271"/>
      <c r="B41" s="95"/>
      <c r="C41" s="95"/>
      <c r="D41" s="164" t="s">
        <v>367</v>
      </c>
      <c r="E41" s="97"/>
      <c r="F41" s="97"/>
      <c r="G41" s="97"/>
      <c r="H41" s="98"/>
      <c r="I41" s="99"/>
    </row>
    <row r="42" spans="1:9">
      <c r="A42" s="271"/>
      <c r="B42" s="95"/>
      <c r="C42" s="95"/>
      <c r="D42" s="164" t="s">
        <v>15</v>
      </c>
      <c r="E42" s="97"/>
      <c r="F42" s="97"/>
      <c r="G42" s="97"/>
      <c r="H42" s="98"/>
      <c r="I42" s="99"/>
    </row>
    <row r="43" spans="1:9">
      <c r="A43" s="271"/>
      <c r="B43" s="95"/>
      <c r="C43" s="95"/>
      <c r="D43" s="164" t="s">
        <v>16</v>
      </c>
      <c r="E43" s="97"/>
      <c r="F43" s="97"/>
      <c r="G43" s="97"/>
      <c r="H43" s="98"/>
      <c r="I43" s="99"/>
    </row>
    <row r="44" spans="1:9">
      <c r="A44" s="271"/>
      <c r="B44" s="95"/>
      <c r="C44" s="95"/>
      <c r="D44" s="164" t="s">
        <v>1240</v>
      </c>
      <c r="E44" s="97"/>
      <c r="F44" s="97"/>
      <c r="G44" s="97"/>
      <c r="H44" s="98"/>
      <c r="I44" s="99"/>
    </row>
    <row r="45" spans="1:9">
      <c r="A45" s="271"/>
      <c r="B45" s="95"/>
      <c r="C45" s="92"/>
      <c r="D45" s="164" t="s">
        <v>11</v>
      </c>
      <c r="E45" s="97"/>
      <c r="F45" s="97"/>
      <c r="G45" s="97"/>
      <c r="H45" s="98"/>
      <c r="I45" s="99"/>
    </row>
    <row r="46" spans="1:9">
      <c r="A46" s="271"/>
      <c r="B46" s="95"/>
      <c r="C46" s="91" t="s">
        <v>18</v>
      </c>
      <c r="D46" s="164"/>
      <c r="E46" s="97"/>
      <c r="F46" s="97"/>
      <c r="G46" s="97"/>
      <c r="H46" s="98"/>
      <c r="I46" s="99"/>
    </row>
    <row r="47" spans="1:9">
      <c r="A47" s="95"/>
      <c r="B47" s="170"/>
      <c r="C47" s="95"/>
      <c r="D47" s="164" t="s">
        <v>19</v>
      </c>
      <c r="E47" s="97"/>
      <c r="F47" s="97"/>
      <c r="G47" s="97"/>
      <c r="H47" s="98"/>
      <c r="I47" s="99"/>
    </row>
    <row r="48" spans="1:9">
      <c r="A48" s="95"/>
      <c r="B48" s="170"/>
      <c r="C48" s="95"/>
      <c r="D48" s="164" t="s">
        <v>20</v>
      </c>
      <c r="E48" s="97"/>
      <c r="F48" s="97"/>
      <c r="G48" s="97"/>
      <c r="H48" s="98"/>
      <c r="I48" s="99"/>
    </row>
    <row r="49" spans="1:9">
      <c r="A49" s="95"/>
      <c r="B49" s="170"/>
      <c r="C49" s="95"/>
      <c r="D49" s="164" t="s">
        <v>21</v>
      </c>
      <c r="E49" s="97"/>
      <c r="F49" s="97"/>
      <c r="G49" s="97"/>
      <c r="H49" s="98"/>
      <c r="I49" s="99"/>
    </row>
    <row r="50" spans="1:9">
      <c r="A50" s="95"/>
      <c r="B50" s="170"/>
      <c r="C50" s="92"/>
      <c r="D50" s="164" t="s">
        <v>11</v>
      </c>
      <c r="E50" s="97"/>
      <c r="F50" s="97"/>
      <c r="G50" s="97"/>
      <c r="H50" s="98"/>
      <c r="I50" s="99"/>
    </row>
    <row r="51" spans="1:9">
      <c r="A51" s="95"/>
      <c r="B51" s="169"/>
      <c r="C51" s="272" t="s">
        <v>22</v>
      </c>
      <c r="D51" s="165"/>
      <c r="E51" s="97"/>
      <c r="F51" s="97"/>
      <c r="G51" s="97"/>
      <c r="H51" s="98"/>
      <c r="I51" s="99"/>
    </row>
    <row r="52" spans="1:9">
      <c r="A52" s="271"/>
      <c r="B52" s="99" t="s">
        <v>142</v>
      </c>
      <c r="C52" s="99"/>
      <c r="D52" s="164"/>
      <c r="E52" s="97"/>
      <c r="F52" s="97"/>
      <c r="G52" s="97"/>
      <c r="H52" s="98"/>
      <c r="I52" s="99"/>
    </row>
    <row r="53" spans="1:9">
      <c r="A53" s="271"/>
      <c r="B53" s="91" t="s">
        <v>1096</v>
      </c>
      <c r="C53" s="92"/>
      <c r="D53" s="272"/>
      <c r="E53" s="87"/>
      <c r="F53" s="87"/>
      <c r="G53" s="87"/>
      <c r="H53" s="94"/>
      <c r="I53" s="92"/>
    </row>
    <row r="54" spans="1:9">
      <c r="A54" s="95"/>
      <c r="B54" s="99" t="s">
        <v>139</v>
      </c>
      <c r="C54" s="99"/>
      <c r="D54" s="164"/>
      <c r="E54" s="97"/>
      <c r="F54" s="97"/>
      <c r="G54" s="97"/>
      <c r="H54" s="98"/>
      <c r="I54" s="99"/>
    </row>
    <row r="55" spans="1:9">
      <c r="A55" s="95"/>
      <c r="B55" s="91" t="s">
        <v>140</v>
      </c>
      <c r="C55" s="91"/>
      <c r="D55" s="231"/>
      <c r="E55" s="19"/>
      <c r="F55" s="19"/>
      <c r="G55" s="19"/>
      <c r="H55" s="90"/>
      <c r="I55" s="91"/>
    </row>
    <row r="56" spans="1:9">
      <c r="A56" s="91" t="s">
        <v>127</v>
      </c>
      <c r="B56" s="163"/>
      <c r="C56" s="91"/>
      <c r="D56" s="231"/>
      <c r="E56" s="19"/>
      <c r="F56" s="19"/>
      <c r="G56" s="19"/>
      <c r="H56" s="90"/>
      <c r="I56" s="91"/>
    </row>
    <row r="57" spans="1:9">
      <c r="A57" s="99" t="s">
        <v>6</v>
      </c>
      <c r="B57" s="166"/>
      <c r="C57" s="99"/>
      <c r="D57" s="164"/>
      <c r="E57" s="97"/>
      <c r="F57" s="97"/>
      <c r="G57" s="97"/>
      <c r="H57" s="98"/>
      <c r="I57" s="99"/>
    </row>
    <row r="58" spans="1:9">
      <c r="A58" s="92" t="s">
        <v>126</v>
      </c>
      <c r="B58" s="168"/>
      <c r="C58" s="92"/>
      <c r="D58" s="272"/>
      <c r="E58" s="87"/>
      <c r="F58" s="87"/>
      <c r="G58" s="87"/>
      <c r="H58" s="94"/>
      <c r="I58" s="92"/>
    </row>
    <row r="59" spans="1:9">
      <c r="A59" s="169"/>
      <c r="B59" s="169"/>
      <c r="C59" s="169"/>
      <c r="D59" s="169"/>
      <c r="E59" s="273"/>
      <c r="F59" s="273"/>
      <c r="G59" s="273"/>
      <c r="H59" s="169"/>
    </row>
    <row r="60" spans="1:9">
      <c r="A60" s="20" t="s">
        <v>170</v>
      </c>
    </row>
    <row r="61" spans="1:9">
      <c r="A61" s="20" t="s">
        <v>159</v>
      </c>
    </row>
    <row r="62" spans="1:9">
      <c r="A62" s="20" t="s">
        <v>160</v>
      </c>
    </row>
    <row r="63" spans="1:9">
      <c r="A63" s="20" t="s">
        <v>161</v>
      </c>
    </row>
    <row r="64" spans="1:9">
      <c r="A64" s="20" t="s">
        <v>162</v>
      </c>
    </row>
    <row r="65" spans="1:9">
      <c r="A65" s="20" t="s">
        <v>163</v>
      </c>
    </row>
    <row r="66" spans="1:9">
      <c r="A66" s="20" t="s">
        <v>164</v>
      </c>
    </row>
    <row r="68" spans="1:9">
      <c r="A68" s="503"/>
      <c r="B68" s="503"/>
      <c r="C68" s="503"/>
      <c r="D68" s="503"/>
      <c r="E68" s="503"/>
      <c r="F68" s="503"/>
      <c r="G68" s="503"/>
      <c r="H68" s="503"/>
      <c r="I68" s="503"/>
    </row>
  </sheetData>
  <mergeCells count="1">
    <mergeCell ref="A68:I68"/>
  </mergeCells>
  <phoneticPr fontId="2"/>
  <pageMargins left="0.70866141732283472" right="0.70866141732283472" top="0.74803149606299213" bottom="0.74803149606299213" header="0.31496062992125984" footer="0.31496062992125984"/>
  <pageSetup paperSize="9" scale="79" fitToHeight="0" orientation="portrait" r:id="rId1"/>
  <headerFooter>
    <oddFooter>&amp;C&amp;14 58</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42"/>
  <sheetViews>
    <sheetView showGridLines="0" view="pageBreakPreview" zoomScale="85" zoomScaleNormal="85" zoomScaleSheetLayoutView="85" workbookViewId="0">
      <selection activeCell="AM10" sqref="AM10"/>
    </sheetView>
  </sheetViews>
  <sheetFormatPr defaultColWidth="9" defaultRowHeight="12"/>
  <cols>
    <col min="1" max="1" width="2.625" style="1" customWidth="1"/>
    <col min="2" max="2" width="2.875" style="1" customWidth="1"/>
    <col min="3" max="3" width="57.375" style="2" customWidth="1"/>
    <col min="4" max="4" width="12.625" style="1" customWidth="1"/>
    <col min="5" max="5" width="24.625" style="1" customWidth="1"/>
    <col min="6" max="6" width="36.625" style="1" customWidth="1"/>
    <col min="7" max="16384" width="9" style="1"/>
  </cols>
  <sheetData>
    <row r="1" spans="1:6" ht="19.5" customHeight="1">
      <c r="A1" s="160" t="s">
        <v>1142</v>
      </c>
      <c r="B1" s="160"/>
      <c r="C1" s="160"/>
      <c r="D1" s="160"/>
      <c r="E1" s="160"/>
      <c r="F1" s="160"/>
    </row>
    <row r="3" spans="1:6">
      <c r="A3" s="1" t="s">
        <v>1137</v>
      </c>
      <c r="F3" s="130" t="s">
        <v>166</v>
      </c>
    </row>
    <row r="4" spans="1:6" ht="29.1" customHeight="1">
      <c r="A4" s="146"/>
      <c r="B4" s="147"/>
      <c r="C4" s="147"/>
      <c r="D4" s="201" t="s">
        <v>23</v>
      </c>
      <c r="E4" s="224" t="s">
        <v>1105</v>
      </c>
      <c r="F4" s="202" t="s">
        <v>2</v>
      </c>
    </row>
    <row r="5" spans="1:6" ht="18" customHeight="1">
      <c r="A5" s="83" t="s">
        <v>155</v>
      </c>
      <c r="B5" s="9"/>
      <c r="C5" s="7"/>
      <c r="D5" s="8"/>
      <c r="E5" s="8"/>
      <c r="F5" s="103"/>
    </row>
    <row r="6" spans="1:6" ht="18" customHeight="1">
      <c r="A6" s="79"/>
      <c r="B6" s="10" t="s">
        <v>94</v>
      </c>
      <c r="C6" s="22"/>
      <c r="D6" s="8"/>
      <c r="E6" s="8"/>
      <c r="F6" s="103"/>
    </row>
    <row r="7" spans="1:6" ht="18" customHeight="1">
      <c r="A7" s="79"/>
      <c r="B7" s="10" t="s">
        <v>95</v>
      </c>
      <c r="C7" s="22"/>
      <c r="D7" s="8"/>
      <c r="E7" s="8"/>
      <c r="F7" s="103"/>
    </row>
    <row r="8" spans="1:6" ht="18" customHeight="1">
      <c r="A8" s="79"/>
      <c r="B8" s="10" t="s">
        <v>96</v>
      </c>
      <c r="C8" s="22"/>
      <c r="D8" s="8"/>
      <c r="E8" s="8"/>
      <c r="F8" s="103"/>
    </row>
    <row r="9" spans="1:6" ht="18" customHeight="1">
      <c r="A9" s="79"/>
      <c r="B9" s="10" t="s">
        <v>97</v>
      </c>
      <c r="C9" s="22"/>
      <c r="D9" s="8"/>
      <c r="E9" s="8"/>
      <c r="F9" s="103"/>
    </row>
    <row r="10" spans="1:6" ht="18" customHeight="1">
      <c r="A10" s="79"/>
      <c r="B10" s="10" t="s">
        <v>98</v>
      </c>
      <c r="C10" s="22"/>
      <c r="D10" s="8"/>
      <c r="E10" s="8"/>
      <c r="F10" s="103"/>
    </row>
    <row r="11" spans="1:6" ht="18" customHeight="1">
      <c r="A11" s="79"/>
      <c r="B11" s="10" t="s">
        <v>1099</v>
      </c>
      <c r="C11" s="22"/>
      <c r="D11" s="8"/>
      <c r="E11" s="8"/>
      <c r="F11" s="103"/>
    </row>
    <row r="12" spans="1:6" ht="18" customHeight="1">
      <c r="A12" s="79"/>
      <c r="B12" s="395" t="s">
        <v>1136</v>
      </c>
      <c r="C12" s="22"/>
      <c r="D12" s="8"/>
      <c r="E12" s="8"/>
      <c r="F12" s="103"/>
    </row>
    <row r="13" spans="1:6" ht="18" customHeight="1">
      <c r="A13" s="79"/>
      <c r="B13" s="10" t="s">
        <v>1100</v>
      </c>
      <c r="C13" s="22"/>
      <c r="D13" s="8"/>
      <c r="E13" s="8"/>
      <c r="F13" s="103"/>
    </row>
    <row r="14" spans="1:6" ht="18" customHeight="1">
      <c r="A14" s="25"/>
      <c r="B14" s="9"/>
      <c r="C14" s="7"/>
      <c r="D14" s="8"/>
      <c r="E14" s="8"/>
      <c r="F14" s="103"/>
    </row>
    <row r="15" spans="1:6" ht="18" customHeight="1">
      <c r="A15" s="83" t="s">
        <v>25</v>
      </c>
      <c r="B15" s="9"/>
      <c r="C15" s="7"/>
      <c r="D15" s="8"/>
      <c r="E15" s="8"/>
      <c r="F15" s="103"/>
    </row>
    <row r="16" spans="1:6" ht="18" customHeight="1">
      <c r="A16" s="79"/>
      <c r="B16" s="10" t="s">
        <v>1101</v>
      </c>
      <c r="C16" s="203"/>
      <c r="D16" s="8"/>
      <c r="E16" s="8"/>
      <c r="F16" s="103"/>
    </row>
    <row r="17" spans="1:6" ht="18" customHeight="1">
      <c r="A17" s="79"/>
      <c r="B17" s="422" t="s">
        <v>1255</v>
      </c>
      <c r="C17" s="204"/>
      <c r="D17" s="8"/>
      <c r="E17" s="8"/>
      <c r="F17" s="103"/>
    </row>
    <row r="18" spans="1:6" ht="18" customHeight="1">
      <c r="A18" s="79"/>
      <c r="B18" s="100" t="s">
        <v>1102</v>
      </c>
      <c r="C18" s="204"/>
      <c r="D18" s="8"/>
      <c r="E18" s="8"/>
      <c r="F18" s="103"/>
    </row>
    <row r="19" spans="1:6" ht="18" customHeight="1">
      <c r="A19" s="79"/>
      <c r="B19" s="100" t="s">
        <v>1103</v>
      </c>
      <c r="C19" s="204"/>
      <c r="D19" s="8"/>
      <c r="E19" s="8"/>
      <c r="F19" s="103"/>
    </row>
    <row r="20" spans="1:6" ht="18" customHeight="1">
      <c r="A20" s="79"/>
      <c r="B20" s="100" t="s">
        <v>1104</v>
      </c>
      <c r="C20" s="204"/>
      <c r="D20" s="8"/>
      <c r="E20" s="8"/>
      <c r="F20" s="103"/>
    </row>
    <row r="21" spans="1:6" ht="18" customHeight="1">
      <c r="A21" s="79"/>
      <c r="B21" s="100" t="s">
        <v>203</v>
      </c>
      <c r="C21" s="204"/>
      <c r="D21" s="8"/>
      <c r="E21" s="8"/>
      <c r="F21" s="103"/>
    </row>
    <row r="22" spans="1:6" ht="18" customHeight="1">
      <c r="A22" s="83" t="s">
        <v>153</v>
      </c>
      <c r="B22" s="9"/>
      <c r="C22" s="7"/>
      <c r="D22" s="8"/>
      <c r="E22" s="8"/>
      <c r="F22" s="103"/>
    </row>
    <row r="23" spans="1:6" ht="18" customHeight="1">
      <c r="A23" s="79"/>
      <c r="B23" s="9" t="s">
        <v>202</v>
      </c>
      <c r="C23" s="7"/>
      <c r="D23" s="8"/>
      <c r="E23" s="8"/>
      <c r="F23" s="103"/>
    </row>
    <row r="24" spans="1:6" ht="18" customHeight="1">
      <c r="A24" s="79"/>
      <c r="B24" s="395" t="s">
        <v>1098</v>
      </c>
      <c r="C24" s="7"/>
      <c r="D24" s="8"/>
      <c r="E24" s="8"/>
      <c r="F24" s="103"/>
    </row>
    <row r="25" spans="1:6" ht="18" customHeight="1">
      <c r="A25" s="79"/>
      <c r="B25" s="10" t="s">
        <v>26</v>
      </c>
      <c r="C25" s="7"/>
      <c r="D25" s="8"/>
      <c r="E25" s="8"/>
      <c r="F25" s="103"/>
    </row>
    <row r="26" spans="1:6" ht="18" customHeight="1">
      <c r="A26" s="79"/>
      <c r="B26" s="10" t="s">
        <v>27</v>
      </c>
      <c r="C26" s="7"/>
      <c r="D26" s="8"/>
      <c r="E26" s="8"/>
      <c r="F26" s="103"/>
    </row>
    <row r="27" spans="1:6" ht="18" customHeight="1">
      <c r="A27" s="25"/>
      <c r="B27" s="9"/>
      <c r="C27" s="7"/>
      <c r="D27" s="8"/>
      <c r="E27" s="8"/>
      <c r="F27" s="103"/>
    </row>
    <row r="28" spans="1:6" ht="18" customHeight="1">
      <c r="A28" s="79" t="s">
        <v>28</v>
      </c>
      <c r="B28" s="81"/>
      <c r="D28" s="104"/>
      <c r="E28" s="104"/>
      <c r="F28" s="105"/>
    </row>
    <row r="29" spans="1:6" ht="18" customHeight="1">
      <c r="A29" s="26" t="s">
        <v>6</v>
      </c>
      <c r="B29" s="9"/>
      <c r="C29" s="7"/>
      <c r="D29" s="8"/>
      <c r="E29" s="8"/>
      <c r="F29" s="103"/>
    </row>
    <row r="30" spans="1:6" ht="18" customHeight="1">
      <c r="A30" s="25" t="s">
        <v>29</v>
      </c>
      <c r="B30" s="3"/>
      <c r="C30" s="4"/>
      <c r="D30" s="5"/>
      <c r="E30" s="5"/>
      <c r="F30" s="106"/>
    </row>
    <row r="31" spans="1:6" ht="18" customHeight="1">
      <c r="A31" s="2"/>
      <c r="B31" s="2"/>
      <c r="D31" s="11"/>
      <c r="E31" s="11"/>
      <c r="F31" s="11"/>
    </row>
    <row r="32" spans="1:6">
      <c r="A32" s="1" t="s">
        <v>165</v>
      </c>
    </row>
    <row r="33" spans="1:6">
      <c r="A33" s="1" t="s">
        <v>159</v>
      </c>
    </row>
    <row r="34" spans="1:6">
      <c r="A34" s="1" t="s">
        <v>160</v>
      </c>
    </row>
    <row r="35" spans="1:6">
      <c r="A35" s="1" t="s">
        <v>161</v>
      </c>
    </row>
    <row r="36" spans="1:6">
      <c r="A36" s="1" t="s">
        <v>162</v>
      </c>
    </row>
    <row r="37" spans="1:6">
      <c r="A37" s="1" t="s">
        <v>163</v>
      </c>
    </row>
    <row r="38" spans="1:6">
      <c r="A38" s="1" t="s">
        <v>164</v>
      </c>
    </row>
    <row r="39" spans="1:6">
      <c r="A39" s="1" t="s">
        <v>167</v>
      </c>
    </row>
    <row r="40" spans="1:6" ht="48" customHeight="1"/>
    <row r="42" spans="1:6">
      <c r="A42" s="659"/>
      <c r="B42" s="659"/>
      <c r="C42" s="659"/>
      <c r="D42" s="659"/>
      <c r="E42" s="659"/>
      <c r="F42" s="659"/>
    </row>
  </sheetData>
  <mergeCells count="1">
    <mergeCell ref="A42:F42"/>
  </mergeCells>
  <phoneticPr fontId="2"/>
  <pageMargins left="0.70866141732283472" right="0.70866141732283472" top="0.74803149606299213" bottom="0.74803149606299213" header="0.31496062992125984" footer="0.31496062992125984"/>
  <pageSetup paperSize="9" scale="65" fitToHeight="0" orientation="portrait" r:id="rId1"/>
  <headerFooter>
    <oddFooter>&amp;C&amp;14 59</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4"/>
  <sheetViews>
    <sheetView showGridLines="0" view="pageBreakPreview" zoomScaleNormal="85" zoomScaleSheetLayoutView="100" workbookViewId="0">
      <selection activeCell="AM10" sqref="AM10"/>
    </sheetView>
  </sheetViews>
  <sheetFormatPr defaultColWidth="9" defaultRowHeight="12"/>
  <cols>
    <col min="1" max="1" width="2.625" style="1" customWidth="1"/>
    <col min="2" max="2" width="2.875" style="1" customWidth="1"/>
    <col min="3" max="3" width="50.5" style="1" customWidth="1"/>
    <col min="4" max="4" width="12.625" style="1" customWidth="1"/>
    <col min="5" max="5" width="24.625" style="1" customWidth="1"/>
    <col min="6" max="6" width="42" style="1" customWidth="1"/>
    <col min="7" max="16384" width="9" style="1"/>
  </cols>
  <sheetData>
    <row r="1" spans="1:7" ht="19.5" customHeight="1">
      <c r="A1" s="160" t="s">
        <v>1142</v>
      </c>
      <c r="B1" s="160"/>
      <c r="C1" s="160"/>
      <c r="D1" s="160"/>
      <c r="E1" s="160"/>
      <c r="F1" s="160"/>
      <c r="G1" s="160"/>
    </row>
    <row r="3" spans="1:7">
      <c r="A3" s="1" t="s">
        <v>1167</v>
      </c>
      <c r="C3" s="2"/>
      <c r="F3" s="130" t="s">
        <v>166</v>
      </c>
    </row>
    <row r="4" spans="1:7" ht="29.1" customHeight="1">
      <c r="A4" s="171"/>
      <c r="B4" s="172"/>
      <c r="C4" s="172"/>
      <c r="D4" s="221" t="s">
        <v>30</v>
      </c>
      <c r="E4" s="224" t="s">
        <v>1105</v>
      </c>
      <c r="F4" s="200" t="s">
        <v>2</v>
      </c>
    </row>
    <row r="5" spans="1:7" ht="17.25" customHeight="1">
      <c r="A5" s="79" t="s">
        <v>99</v>
      </c>
      <c r="B5" s="25"/>
      <c r="C5" s="3"/>
      <c r="D5" s="5"/>
      <c r="E5" s="8"/>
      <c r="F5" s="440"/>
    </row>
    <row r="6" spans="1:7" ht="18" customHeight="1">
      <c r="A6" s="79"/>
      <c r="B6" s="9" t="s">
        <v>31</v>
      </c>
      <c r="C6" s="7"/>
      <c r="D6" s="8"/>
      <c r="E6" s="8"/>
      <c r="F6" s="198"/>
    </row>
    <row r="7" spans="1:7" ht="18" customHeight="1">
      <c r="A7" s="79"/>
      <c r="B7" s="9" t="s">
        <v>32</v>
      </c>
      <c r="C7" s="7"/>
      <c r="D7" s="8"/>
      <c r="E7" s="8"/>
      <c r="F7" s="198"/>
    </row>
    <row r="8" spans="1:7" ht="18" customHeight="1">
      <c r="A8" s="79"/>
      <c r="B8" s="9" t="s">
        <v>33</v>
      </c>
      <c r="C8" s="7"/>
      <c r="D8" s="8"/>
      <c r="E8" s="8"/>
      <c r="F8" s="198"/>
    </row>
    <row r="9" spans="1:7" ht="17.25" customHeight="1">
      <c r="A9" s="83" t="s">
        <v>100</v>
      </c>
      <c r="B9" s="26"/>
      <c r="C9" s="9"/>
      <c r="D9" s="8"/>
      <c r="E9" s="8"/>
      <c r="F9" s="198"/>
    </row>
    <row r="10" spans="1:7" ht="18" customHeight="1">
      <c r="A10" s="79"/>
      <c r="B10" s="9" t="s">
        <v>31</v>
      </c>
      <c r="C10" s="7"/>
      <c r="D10" s="8"/>
      <c r="E10" s="8"/>
      <c r="F10" s="198"/>
    </row>
    <row r="11" spans="1:7" ht="18" customHeight="1">
      <c r="A11" s="79"/>
      <c r="B11" s="9" t="s">
        <v>32</v>
      </c>
      <c r="C11" s="7"/>
      <c r="D11" s="8"/>
      <c r="E11" s="8"/>
      <c r="F11" s="198"/>
    </row>
    <row r="12" spans="1:7" ht="18" customHeight="1">
      <c r="A12" s="79"/>
      <c r="B12" s="9" t="s">
        <v>33</v>
      </c>
      <c r="C12" s="7"/>
      <c r="D12" s="8"/>
      <c r="E12" s="8"/>
      <c r="F12" s="440"/>
    </row>
    <row r="13" spans="1:7" ht="17.25" customHeight="1">
      <c r="A13" s="83" t="s">
        <v>101</v>
      </c>
      <c r="B13" s="26"/>
      <c r="C13" s="9"/>
      <c r="D13" s="8"/>
      <c r="E13" s="8"/>
      <c r="F13" s="198"/>
    </row>
    <row r="14" spans="1:7" ht="18" customHeight="1">
      <c r="A14" s="79"/>
      <c r="B14" s="9" t="s">
        <v>31</v>
      </c>
      <c r="C14" s="7"/>
      <c r="D14" s="8"/>
      <c r="E14" s="8"/>
      <c r="F14" s="198"/>
    </row>
    <row r="15" spans="1:7" ht="18" customHeight="1">
      <c r="A15" s="79"/>
      <c r="B15" s="9" t="s">
        <v>32</v>
      </c>
      <c r="C15" s="7"/>
      <c r="D15" s="8"/>
      <c r="E15" s="8"/>
      <c r="F15" s="198"/>
    </row>
    <row r="16" spans="1:7" ht="18" customHeight="1">
      <c r="A16" s="79"/>
      <c r="B16" s="9" t="s">
        <v>33</v>
      </c>
      <c r="C16" s="7"/>
      <c r="D16" s="8"/>
      <c r="E16" s="8"/>
      <c r="F16" s="198"/>
    </row>
    <row r="17" spans="1:6" ht="17.25" customHeight="1">
      <c r="A17" s="83" t="s">
        <v>102</v>
      </c>
      <c r="B17" s="26"/>
      <c r="C17" s="9"/>
      <c r="D17" s="5"/>
      <c r="E17" s="8"/>
      <c r="F17" s="198"/>
    </row>
    <row r="18" spans="1:6" ht="18" customHeight="1">
      <c r="A18" s="79"/>
      <c r="B18" s="9" t="s">
        <v>31</v>
      </c>
      <c r="C18" s="7"/>
      <c r="D18" s="8"/>
      <c r="E18" s="8"/>
      <c r="F18" s="198"/>
    </row>
    <row r="19" spans="1:6" ht="18" customHeight="1">
      <c r="A19" s="79"/>
      <c r="B19" s="9" t="s">
        <v>32</v>
      </c>
      <c r="C19" s="7"/>
      <c r="D19" s="8"/>
      <c r="E19" s="8"/>
      <c r="F19" s="198"/>
    </row>
    <row r="20" spans="1:6" ht="18" customHeight="1">
      <c r="A20" s="79"/>
      <c r="B20" s="9" t="s">
        <v>33</v>
      </c>
      <c r="C20" s="7"/>
      <c r="D20" s="8"/>
      <c r="E20" s="8"/>
      <c r="F20" s="198"/>
    </row>
    <row r="21" spans="1:6" ht="17.25" customHeight="1">
      <c r="A21" s="83" t="s">
        <v>103</v>
      </c>
      <c r="B21" s="26"/>
      <c r="C21" s="9"/>
      <c r="D21" s="8"/>
      <c r="E21" s="8"/>
      <c r="F21" s="198"/>
    </row>
    <row r="22" spans="1:6" ht="18" customHeight="1">
      <c r="A22" s="79"/>
      <c r="B22" s="9" t="s">
        <v>31</v>
      </c>
      <c r="C22" s="7"/>
      <c r="D22" s="8"/>
      <c r="E22" s="8"/>
      <c r="F22" s="198"/>
    </row>
    <row r="23" spans="1:6" ht="18" customHeight="1">
      <c r="A23" s="79"/>
      <c r="B23" s="9" t="s">
        <v>32</v>
      </c>
      <c r="C23" s="7"/>
      <c r="D23" s="8"/>
      <c r="E23" s="8"/>
      <c r="F23" s="198"/>
    </row>
    <row r="24" spans="1:6" ht="18" customHeight="1">
      <c r="A24" s="79"/>
      <c r="B24" s="9" t="s">
        <v>33</v>
      </c>
      <c r="C24" s="7"/>
      <c r="D24" s="8"/>
      <c r="E24" s="8"/>
      <c r="F24" s="198"/>
    </row>
    <row r="25" spans="1:6" ht="17.25" customHeight="1">
      <c r="A25" s="226" t="s">
        <v>104</v>
      </c>
      <c r="B25" s="26"/>
      <c r="C25" s="9"/>
      <c r="D25" s="5"/>
      <c r="E25" s="8"/>
      <c r="F25" s="198"/>
    </row>
    <row r="26" spans="1:6" ht="18" customHeight="1">
      <c r="A26" s="79"/>
      <c r="B26" s="9" t="s">
        <v>31</v>
      </c>
      <c r="C26" s="7"/>
      <c r="D26" s="8"/>
      <c r="E26" s="8"/>
      <c r="F26" s="198"/>
    </row>
    <row r="27" spans="1:6" ht="18" customHeight="1">
      <c r="A27" s="79"/>
      <c r="B27" s="9" t="s">
        <v>32</v>
      </c>
      <c r="C27" s="7"/>
      <c r="D27" s="8"/>
      <c r="E27" s="8"/>
      <c r="F27" s="198"/>
    </row>
    <row r="28" spans="1:6" ht="18" customHeight="1">
      <c r="A28" s="79"/>
      <c r="B28" s="9" t="s">
        <v>33</v>
      </c>
      <c r="C28" s="7"/>
      <c r="D28" s="8"/>
      <c r="E28" s="102"/>
      <c r="F28" s="198"/>
    </row>
    <row r="29" spans="1:6" ht="17.25" customHeight="1">
      <c r="A29" s="83" t="s">
        <v>1107</v>
      </c>
      <c r="B29" s="26"/>
      <c r="C29" s="9"/>
      <c r="D29" s="8"/>
      <c r="E29" s="102"/>
      <c r="F29" s="198"/>
    </row>
    <row r="30" spans="1:6" ht="18" customHeight="1">
      <c r="A30" s="79"/>
      <c r="B30" s="9" t="s">
        <v>31</v>
      </c>
      <c r="C30" s="7"/>
      <c r="D30" s="8"/>
      <c r="E30" s="102"/>
      <c r="F30" s="198"/>
    </row>
    <row r="31" spans="1:6" ht="18" customHeight="1">
      <c r="A31" s="79"/>
      <c r="B31" s="9" t="s">
        <v>32</v>
      </c>
      <c r="C31" s="7"/>
      <c r="D31" s="8"/>
      <c r="E31" s="102"/>
      <c r="F31" s="198"/>
    </row>
    <row r="32" spans="1:6" ht="18" customHeight="1">
      <c r="A32" s="79"/>
      <c r="B32" s="9" t="s">
        <v>33</v>
      </c>
      <c r="C32" s="7"/>
      <c r="D32" s="8"/>
      <c r="E32" s="102"/>
      <c r="F32" s="198"/>
    </row>
    <row r="33" spans="1:6" ht="17.25" customHeight="1">
      <c r="A33" s="83" t="s">
        <v>123</v>
      </c>
      <c r="B33" s="26"/>
      <c r="C33" s="9"/>
      <c r="D33" s="8"/>
      <c r="E33" s="8"/>
      <c r="F33" s="198"/>
    </row>
    <row r="34" spans="1:6" ht="18" customHeight="1">
      <c r="A34" s="79"/>
      <c r="B34" s="9" t="s">
        <v>31</v>
      </c>
      <c r="C34" s="7"/>
      <c r="D34" s="8"/>
      <c r="E34" s="8"/>
      <c r="F34" s="198"/>
    </row>
    <row r="35" spans="1:6" ht="18" customHeight="1">
      <c r="A35" s="79"/>
      <c r="B35" s="9" t="s">
        <v>32</v>
      </c>
      <c r="C35" s="7"/>
      <c r="D35" s="8"/>
      <c r="E35" s="8"/>
      <c r="F35" s="198"/>
    </row>
    <row r="36" spans="1:6" ht="18" customHeight="1">
      <c r="A36" s="25"/>
      <c r="B36" s="9" t="s">
        <v>33</v>
      </c>
      <c r="C36" s="7"/>
      <c r="D36" s="8"/>
      <c r="E36" s="8"/>
      <c r="F36" s="107"/>
    </row>
    <row r="37" spans="1:6" ht="18" customHeight="1">
      <c r="A37" s="108" t="s">
        <v>209</v>
      </c>
      <c r="B37" s="26"/>
      <c r="C37" s="9"/>
      <c r="D37" s="8"/>
      <c r="E37" s="8"/>
      <c r="F37" s="198"/>
    </row>
    <row r="38" spans="1:6" ht="18" customHeight="1">
      <c r="A38" s="83" t="s">
        <v>6</v>
      </c>
      <c r="B38" s="83"/>
      <c r="C38" s="6"/>
      <c r="D38" s="102"/>
      <c r="E38" s="104"/>
      <c r="F38" s="107"/>
    </row>
    <row r="39" spans="1:6" ht="18" customHeight="1">
      <c r="A39" s="108" t="s">
        <v>210</v>
      </c>
      <c r="B39" s="26"/>
      <c r="C39" s="9"/>
      <c r="D39" s="8"/>
      <c r="E39" s="8"/>
      <c r="F39" s="198"/>
    </row>
    <row r="40" spans="1:6" ht="18" customHeight="1">
      <c r="A40" s="2"/>
      <c r="B40" s="2"/>
      <c r="C40" s="2"/>
      <c r="D40" s="11"/>
      <c r="E40" s="101"/>
      <c r="F40" s="21"/>
    </row>
    <row r="41" spans="1:6">
      <c r="A41" s="1" t="s">
        <v>165</v>
      </c>
      <c r="E41" s="11"/>
    </row>
    <row r="42" spans="1:6">
      <c r="A42" s="1" t="s">
        <v>159</v>
      </c>
    </row>
    <row r="43" spans="1:6">
      <c r="A43" s="1" t="s">
        <v>160</v>
      </c>
    </row>
    <row r="44" spans="1:6">
      <c r="A44" s="1" t="s">
        <v>161</v>
      </c>
    </row>
    <row r="45" spans="1:6">
      <c r="A45" s="1" t="s">
        <v>162</v>
      </c>
    </row>
    <row r="46" spans="1:6">
      <c r="A46" s="1" t="s">
        <v>163</v>
      </c>
    </row>
    <row r="47" spans="1:6">
      <c r="A47" s="1" t="s">
        <v>164</v>
      </c>
    </row>
    <row r="48" spans="1:6">
      <c r="A48" s="1" t="s">
        <v>167</v>
      </c>
    </row>
    <row r="54" spans="1:6">
      <c r="A54" s="659"/>
      <c r="B54" s="659"/>
      <c r="C54" s="659"/>
      <c r="D54" s="659"/>
      <c r="E54" s="659"/>
      <c r="F54" s="659"/>
    </row>
  </sheetData>
  <mergeCells count="1">
    <mergeCell ref="A54:F54"/>
  </mergeCells>
  <phoneticPr fontId="2"/>
  <pageMargins left="0.70866141732283472" right="0.70866141732283472" top="0.74803149606299213" bottom="0.74803149606299213" header="0.31496062992125984" footer="0.31496062992125984"/>
  <pageSetup paperSize="9" scale="65" orientation="portrait" r:id="rId1"/>
  <headerFooter>
    <oddFooter>&amp;C&amp;14 60</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68"/>
  <sheetViews>
    <sheetView showGridLines="0" view="pageBreakPreview" topLeftCell="A34" zoomScale="85" zoomScaleNormal="70" zoomScaleSheetLayoutView="85" workbookViewId="0">
      <selection activeCell="AM10" sqref="AM10"/>
    </sheetView>
  </sheetViews>
  <sheetFormatPr defaultColWidth="9" defaultRowHeight="12"/>
  <cols>
    <col min="1" max="2" width="2.625" style="1" customWidth="1"/>
    <col min="3" max="3" width="2.875" style="1" customWidth="1"/>
    <col min="4" max="4" width="56" style="1" customWidth="1"/>
    <col min="5" max="5" width="12.625" style="1" customWidth="1"/>
    <col min="6" max="6" width="24.625" style="1" customWidth="1"/>
    <col min="7" max="7" width="42" style="1" customWidth="1"/>
    <col min="8" max="16384" width="9" style="1"/>
  </cols>
  <sheetData>
    <row r="1" spans="1:7" ht="19.5" customHeight="1">
      <c r="A1" s="160" t="s">
        <v>1142</v>
      </c>
      <c r="B1" s="160"/>
      <c r="C1" s="160"/>
      <c r="D1" s="160"/>
      <c r="E1" s="160"/>
      <c r="F1" s="160"/>
      <c r="G1" s="160"/>
    </row>
    <row r="3" spans="1:7">
      <c r="A3" s="1" t="s">
        <v>105</v>
      </c>
      <c r="D3" s="2"/>
      <c r="G3" s="130" t="s">
        <v>166</v>
      </c>
    </row>
    <row r="4" spans="1:7" ht="29.1" customHeight="1">
      <c r="A4" s="146"/>
      <c r="B4" s="147"/>
      <c r="C4" s="147"/>
      <c r="D4" s="147"/>
      <c r="E4" s="173" t="s">
        <v>30</v>
      </c>
      <c r="F4" s="224" t="s">
        <v>1105</v>
      </c>
      <c r="G4" s="175" t="s">
        <v>2</v>
      </c>
    </row>
    <row r="5" spans="1:7" ht="17.25" customHeight="1">
      <c r="A5" s="91" t="s">
        <v>1281</v>
      </c>
      <c r="B5" s="163"/>
      <c r="C5" s="91"/>
      <c r="D5" s="91"/>
      <c r="E5" s="8"/>
      <c r="F5" s="103"/>
      <c r="G5" s="439"/>
    </row>
    <row r="6" spans="1:7" ht="18" customHeight="1">
      <c r="A6" s="95"/>
      <c r="B6" s="164" t="s">
        <v>31</v>
      </c>
      <c r="C6" s="165"/>
      <c r="D6" s="166"/>
      <c r="E6" s="8"/>
      <c r="F6" s="103"/>
      <c r="G6" s="109"/>
    </row>
    <row r="7" spans="1:7" ht="18" customHeight="1">
      <c r="A7" s="95"/>
      <c r="B7" s="164" t="s">
        <v>188</v>
      </c>
      <c r="C7" s="165"/>
      <c r="D7" s="166"/>
      <c r="E7" s="8"/>
      <c r="F7" s="103"/>
      <c r="G7" s="109"/>
    </row>
    <row r="8" spans="1:7" ht="18" customHeight="1">
      <c r="A8" s="95"/>
      <c r="B8" s="164" t="s">
        <v>190</v>
      </c>
      <c r="C8" s="165"/>
      <c r="D8" s="166"/>
      <c r="E8" s="8"/>
      <c r="F8" s="103"/>
      <c r="G8" s="109"/>
    </row>
    <row r="9" spans="1:7" ht="18" customHeight="1">
      <c r="A9" s="95"/>
      <c r="B9" s="164" t="s">
        <v>189</v>
      </c>
      <c r="C9" s="165"/>
      <c r="D9" s="166"/>
      <c r="E9" s="8"/>
      <c r="F9" s="103"/>
      <c r="G9" s="109"/>
    </row>
    <row r="10" spans="1:7" ht="18" customHeight="1">
      <c r="A10" s="92"/>
      <c r="B10" s="164" t="s">
        <v>33</v>
      </c>
      <c r="C10" s="165"/>
      <c r="D10" s="166"/>
      <c r="E10" s="8"/>
      <c r="F10" s="103"/>
      <c r="G10" s="109"/>
    </row>
    <row r="11" spans="1:7" ht="18" customHeight="1">
      <c r="A11" s="423" t="s">
        <v>1254</v>
      </c>
      <c r="B11" s="167"/>
      <c r="C11" s="165"/>
      <c r="D11" s="166"/>
      <c r="E11" s="8"/>
      <c r="F11" s="103"/>
      <c r="G11" s="109"/>
    </row>
    <row r="12" spans="1:7" ht="18" customHeight="1">
      <c r="A12" s="95"/>
      <c r="B12" s="164" t="s">
        <v>31</v>
      </c>
      <c r="C12" s="165"/>
      <c r="D12" s="166"/>
      <c r="E12" s="8"/>
      <c r="F12" s="103"/>
      <c r="G12" s="109"/>
    </row>
    <row r="13" spans="1:7" ht="18" customHeight="1">
      <c r="A13" s="95"/>
      <c r="B13" s="164" t="s">
        <v>188</v>
      </c>
      <c r="C13" s="165"/>
      <c r="D13" s="166"/>
      <c r="E13" s="8"/>
      <c r="F13" s="103"/>
      <c r="G13" s="109"/>
    </row>
    <row r="14" spans="1:7" ht="18" customHeight="1">
      <c r="A14" s="95"/>
      <c r="B14" s="164" t="s">
        <v>190</v>
      </c>
      <c r="C14" s="165"/>
      <c r="D14" s="163"/>
      <c r="E14" s="8"/>
      <c r="F14" s="103"/>
      <c r="G14" s="109"/>
    </row>
    <row r="15" spans="1:7" ht="18" customHeight="1">
      <c r="A15" s="95"/>
      <c r="B15" s="164" t="s">
        <v>189</v>
      </c>
      <c r="C15" s="165"/>
      <c r="D15" s="166"/>
      <c r="E15" s="8"/>
      <c r="F15" s="103"/>
      <c r="G15" s="109"/>
    </row>
    <row r="16" spans="1:7" ht="18" customHeight="1">
      <c r="A16" s="92"/>
      <c r="B16" s="164" t="s">
        <v>33</v>
      </c>
      <c r="C16" s="165"/>
      <c r="D16" s="166"/>
      <c r="E16" s="8"/>
      <c r="F16" s="103"/>
      <c r="G16" s="109"/>
    </row>
    <row r="17" spans="1:7" ht="18" customHeight="1">
      <c r="A17" s="91" t="s">
        <v>1109</v>
      </c>
      <c r="B17" s="167"/>
      <c r="C17" s="165"/>
      <c r="D17" s="166"/>
      <c r="E17" s="8"/>
      <c r="F17" s="103"/>
      <c r="G17" s="109"/>
    </row>
    <row r="18" spans="1:7" ht="18" customHeight="1">
      <c r="A18" s="95"/>
      <c r="B18" s="164" t="s">
        <v>31</v>
      </c>
      <c r="C18" s="165"/>
      <c r="D18" s="166"/>
      <c r="E18" s="8"/>
      <c r="F18" s="103"/>
      <c r="G18" s="109"/>
    </row>
    <row r="19" spans="1:7" ht="18" customHeight="1">
      <c r="A19" s="95"/>
      <c r="B19" s="164" t="s">
        <v>188</v>
      </c>
      <c r="C19" s="165"/>
      <c r="D19" s="166"/>
      <c r="E19" s="8"/>
      <c r="F19" s="103"/>
      <c r="G19" s="109"/>
    </row>
    <row r="20" spans="1:7" ht="18" customHeight="1">
      <c r="A20" s="95"/>
      <c r="B20" s="164" t="s">
        <v>190</v>
      </c>
      <c r="C20" s="165"/>
      <c r="D20" s="163"/>
      <c r="E20" s="8"/>
      <c r="F20" s="103"/>
      <c r="G20" s="109"/>
    </row>
    <row r="21" spans="1:7" ht="18" customHeight="1">
      <c r="A21" s="95"/>
      <c r="B21" s="164" t="s">
        <v>189</v>
      </c>
      <c r="C21" s="165"/>
      <c r="D21" s="166"/>
      <c r="E21" s="8"/>
      <c r="F21" s="103"/>
      <c r="G21" s="109"/>
    </row>
    <row r="22" spans="1:7" ht="18" customHeight="1">
      <c r="A22" s="92"/>
      <c r="B22" s="164" t="s">
        <v>33</v>
      </c>
      <c r="C22" s="165"/>
      <c r="D22" s="166"/>
      <c r="E22" s="8"/>
      <c r="F22" s="103"/>
      <c r="G22" s="109"/>
    </row>
    <row r="23" spans="1:7" ht="18" customHeight="1">
      <c r="A23" s="91" t="s">
        <v>1110</v>
      </c>
      <c r="B23" s="167"/>
      <c r="C23" s="165"/>
      <c r="D23" s="166"/>
      <c r="E23" s="8"/>
      <c r="F23" s="103"/>
      <c r="G23" s="109"/>
    </row>
    <row r="24" spans="1:7" ht="18" customHeight="1">
      <c r="A24" s="95"/>
      <c r="B24" s="164" t="s">
        <v>31</v>
      </c>
      <c r="C24" s="165"/>
      <c r="D24" s="166"/>
      <c r="E24" s="8"/>
      <c r="F24" s="103"/>
      <c r="G24" s="109"/>
    </row>
    <row r="25" spans="1:7" ht="18" customHeight="1">
      <c r="A25" s="95"/>
      <c r="B25" s="164" t="s">
        <v>188</v>
      </c>
      <c r="C25" s="165"/>
      <c r="D25" s="166"/>
      <c r="E25" s="8"/>
      <c r="F25" s="103"/>
      <c r="G25" s="109"/>
    </row>
    <row r="26" spans="1:7" ht="18" customHeight="1">
      <c r="A26" s="95"/>
      <c r="B26" s="164" t="s">
        <v>190</v>
      </c>
      <c r="C26" s="165"/>
      <c r="D26" s="163"/>
      <c r="E26" s="8"/>
      <c r="F26" s="103"/>
      <c r="G26" s="109"/>
    </row>
    <row r="27" spans="1:7" ht="18" customHeight="1">
      <c r="A27" s="95"/>
      <c r="B27" s="164" t="s">
        <v>189</v>
      </c>
      <c r="C27" s="165"/>
      <c r="D27" s="166"/>
      <c r="E27" s="8"/>
      <c r="F27" s="103"/>
      <c r="G27" s="109"/>
    </row>
    <row r="28" spans="1:7" ht="18" customHeight="1">
      <c r="A28" s="92"/>
      <c r="B28" s="164" t="s">
        <v>33</v>
      </c>
      <c r="C28" s="165"/>
      <c r="D28" s="166"/>
      <c r="E28" s="8"/>
      <c r="F28" s="103"/>
      <c r="G28" s="109"/>
    </row>
    <row r="29" spans="1:7" ht="18" customHeight="1">
      <c r="A29" s="91" t="s">
        <v>1111</v>
      </c>
      <c r="B29" s="167"/>
      <c r="C29" s="165"/>
      <c r="D29" s="166"/>
      <c r="E29" s="8"/>
      <c r="F29" s="103"/>
      <c r="G29" s="109"/>
    </row>
    <row r="30" spans="1:7" ht="18" customHeight="1">
      <c r="A30" s="95"/>
      <c r="B30" s="164" t="s">
        <v>31</v>
      </c>
      <c r="C30" s="165"/>
      <c r="D30" s="166"/>
      <c r="E30" s="8"/>
      <c r="F30" s="103"/>
      <c r="G30" s="109"/>
    </row>
    <row r="31" spans="1:7" ht="18" customHeight="1">
      <c r="A31" s="95"/>
      <c r="B31" s="164" t="s">
        <v>188</v>
      </c>
      <c r="C31" s="165"/>
      <c r="D31" s="166"/>
      <c r="E31" s="8"/>
      <c r="F31" s="103"/>
      <c r="G31" s="109"/>
    </row>
    <row r="32" spans="1:7" ht="18" customHeight="1">
      <c r="A32" s="95"/>
      <c r="B32" s="164" t="s">
        <v>190</v>
      </c>
      <c r="C32" s="165"/>
      <c r="D32" s="163"/>
      <c r="E32" s="8"/>
      <c r="F32" s="103"/>
      <c r="G32" s="109"/>
    </row>
    <row r="33" spans="1:7" ht="18" customHeight="1">
      <c r="A33" s="95"/>
      <c r="B33" s="164" t="s">
        <v>189</v>
      </c>
      <c r="C33" s="165"/>
      <c r="D33" s="166"/>
      <c r="E33" s="8"/>
      <c r="F33" s="103"/>
      <c r="G33" s="109"/>
    </row>
    <row r="34" spans="1:7" ht="18" customHeight="1">
      <c r="A34" s="92"/>
      <c r="B34" s="164" t="s">
        <v>33</v>
      </c>
      <c r="C34" s="165"/>
      <c r="D34" s="166"/>
      <c r="E34" s="8"/>
      <c r="F34" s="103"/>
      <c r="G34" s="109"/>
    </row>
    <row r="35" spans="1:7" ht="18" customHeight="1">
      <c r="A35" s="26" t="s">
        <v>359</v>
      </c>
      <c r="B35" s="82"/>
      <c r="C35" s="26"/>
      <c r="D35" s="9"/>
      <c r="E35" s="8"/>
      <c r="F35" s="103"/>
      <c r="G35" s="109"/>
    </row>
    <row r="36" spans="1:7" ht="18" customHeight="1">
      <c r="A36" s="26" t="s">
        <v>6</v>
      </c>
      <c r="B36" s="82"/>
      <c r="C36" s="26"/>
      <c r="D36" s="9"/>
      <c r="E36" s="8"/>
      <c r="F36" s="103"/>
      <c r="G36" s="109"/>
    </row>
    <row r="37" spans="1:7" ht="18" customHeight="1">
      <c r="A37" s="25" t="s">
        <v>360</v>
      </c>
      <c r="B37" s="86"/>
      <c r="C37" s="25"/>
      <c r="D37" s="3"/>
      <c r="E37" s="5"/>
      <c r="F37" s="106"/>
      <c r="G37" s="110"/>
    </row>
    <row r="38" spans="1:7" ht="18" customHeight="1">
      <c r="A38" s="167"/>
      <c r="B38" s="167"/>
      <c r="C38" s="167"/>
      <c r="D38" s="167"/>
      <c r="E38" s="101"/>
      <c r="F38" s="101"/>
      <c r="G38" s="206"/>
    </row>
    <row r="39" spans="1:7" ht="18" customHeight="1">
      <c r="A39" s="205" t="s">
        <v>1138</v>
      </c>
      <c r="B39" s="205"/>
      <c r="C39" s="205"/>
      <c r="D39" s="205"/>
      <c r="E39" s="89"/>
      <c r="F39" s="89"/>
      <c r="G39" s="130" t="s">
        <v>166</v>
      </c>
    </row>
    <row r="40" spans="1:7" ht="29.1" customHeight="1">
      <c r="A40" s="146"/>
      <c r="B40" s="147"/>
      <c r="C40" s="147"/>
      <c r="D40" s="147"/>
      <c r="E40" s="199" t="s">
        <v>30</v>
      </c>
      <c r="F40" s="224" t="s">
        <v>1105</v>
      </c>
      <c r="G40" s="200" t="s">
        <v>2</v>
      </c>
    </row>
    <row r="41" spans="1:7" ht="18" customHeight="1">
      <c r="A41" s="91" t="s">
        <v>1106</v>
      </c>
      <c r="B41" s="167"/>
      <c r="C41" s="165"/>
      <c r="D41" s="166"/>
      <c r="E41" s="8"/>
      <c r="F41" s="103"/>
      <c r="G41" s="109"/>
    </row>
    <row r="42" spans="1:7" ht="18" customHeight="1">
      <c r="A42" s="95"/>
      <c r="B42" s="164" t="s">
        <v>31</v>
      </c>
      <c r="C42" s="165"/>
      <c r="D42" s="168"/>
      <c r="E42" s="8"/>
      <c r="F42" s="103"/>
      <c r="G42" s="109"/>
    </row>
    <row r="43" spans="1:7" ht="18" customHeight="1">
      <c r="A43" s="95"/>
      <c r="B43" s="164" t="s">
        <v>188</v>
      </c>
      <c r="C43" s="165"/>
      <c r="D43" s="168"/>
      <c r="E43" s="8"/>
      <c r="F43" s="103"/>
      <c r="G43" s="109"/>
    </row>
    <row r="44" spans="1:7" ht="18" customHeight="1">
      <c r="A44" s="95"/>
      <c r="B44" s="164" t="s">
        <v>190</v>
      </c>
      <c r="C44" s="165"/>
      <c r="D44" s="168"/>
      <c r="E44" s="8"/>
      <c r="F44" s="103"/>
      <c r="G44" s="109"/>
    </row>
    <row r="45" spans="1:7" ht="18" customHeight="1">
      <c r="A45" s="95"/>
      <c r="B45" s="164" t="s">
        <v>189</v>
      </c>
      <c r="C45" s="165"/>
      <c r="D45" s="168"/>
      <c r="E45" s="8"/>
      <c r="F45" s="103"/>
      <c r="G45" s="109"/>
    </row>
    <row r="46" spans="1:7" ht="18" customHeight="1">
      <c r="A46" s="92"/>
      <c r="B46" s="164" t="s">
        <v>33</v>
      </c>
      <c r="C46" s="165"/>
      <c r="D46" s="168"/>
      <c r="E46" s="8"/>
      <c r="F46" s="103"/>
      <c r="G46" s="109"/>
    </row>
    <row r="47" spans="1:7" ht="18" customHeight="1">
      <c r="A47" s="95" t="s">
        <v>205</v>
      </c>
      <c r="B47" s="169"/>
      <c r="C47" s="169"/>
      <c r="D47" s="170"/>
      <c r="E47" s="8"/>
      <c r="F47" s="103"/>
      <c r="G47" s="109"/>
    </row>
    <row r="48" spans="1:7" ht="18" customHeight="1">
      <c r="A48" s="95"/>
      <c r="B48" s="164" t="s">
        <v>204</v>
      </c>
      <c r="C48" s="165"/>
      <c r="D48" s="166"/>
      <c r="E48" s="8"/>
      <c r="F48" s="103"/>
      <c r="G48" s="109"/>
    </row>
    <row r="49" spans="1:7" ht="18" customHeight="1">
      <c r="A49" s="95"/>
      <c r="B49" s="164" t="s">
        <v>187</v>
      </c>
      <c r="C49" s="165"/>
      <c r="D49" s="166"/>
      <c r="E49" s="8"/>
      <c r="F49" s="103"/>
      <c r="G49" s="109"/>
    </row>
    <row r="50" spans="1:7" ht="18" customHeight="1">
      <c r="A50" s="92"/>
      <c r="B50" s="164" t="s">
        <v>191</v>
      </c>
      <c r="C50" s="165"/>
      <c r="D50" s="166"/>
      <c r="E50" s="8"/>
      <c r="F50" s="103"/>
      <c r="G50" s="109"/>
    </row>
    <row r="51" spans="1:7" ht="18" customHeight="1">
      <c r="A51" s="26" t="s">
        <v>206</v>
      </c>
      <c r="B51" s="82"/>
      <c r="C51" s="26"/>
      <c r="D51" s="9"/>
      <c r="E51" s="8"/>
      <c r="F51" s="103"/>
      <c r="G51" s="109"/>
    </row>
    <row r="52" spans="1:7" ht="18" customHeight="1">
      <c r="A52" s="26" t="s">
        <v>6</v>
      </c>
      <c r="B52" s="82"/>
      <c r="C52" s="26"/>
      <c r="D52" s="9"/>
      <c r="E52" s="8"/>
      <c r="F52" s="103"/>
      <c r="G52" s="109"/>
    </row>
    <row r="53" spans="1:7" ht="18" customHeight="1">
      <c r="A53" s="25" t="s">
        <v>207</v>
      </c>
      <c r="B53" s="86"/>
      <c r="C53" s="25"/>
      <c r="D53" s="3"/>
      <c r="E53" s="5"/>
      <c r="F53" s="106"/>
      <c r="G53" s="110"/>
    </row>
    <row r="54" spans="1:7" ht="18" customHeight="1">
      <c r="A54" s="2"/>
      <c r="B54" s="2"/>
      <c r="C54" s="2"/>
      <c r="D54" s="2"/>
      <c r="E54" s="11"/>
      <c r="F54" s="11"/>
      <c r="G54" s="21"/>
    </row>
    <row r="55" spans="1:7">
      <c r="A55" s="1" t="s">
        <v>165</v>
      </c>
    </row>
    <row r="56" spans="1:7">
      <c r="A56" s="1" t="s">
        <v>159</v>
      </c>
    </row>
    <row r="57" spans="1:7">
      <c r="A57" s="1" t="s">
        <v>160</v>
      </c>
    </row>
    <row r="58" spans="1:7">
      <c r="A58" s="1" t="s">
        <v>161</v>
      </c>
    </row>
    <row r="59" spans="1:7">
      <c r="A59" s="1" t="s">
        <v>162</v>
      </c>
    </row>
    <row r="60" spans="1:7">
      <c r="A60" s="1" t="s">
        <v>163</v>
      </c>
    </row>
    <row r="61" spans="1:7">
      <c r="A61" s="1" t="s">
        <v>164</v>
      </c>
    </row>
    <row r="62" spans="1:7" hidden="1">
      <c r="A62" s="1" t="s">
        <v>361</v>
      </c>
      <c r="C62" s="2"/>
    </row>
    <row r="63" spans="1:7">
      <c r="A63" s="1" t="s">
        <v>167</v>
      </c>
    </row>
    <row r="68" spans="1:7">
      <c r="A68" s="659"/>
      <c r="B68" s="659"/>
      <c r="C68" s="659"/>
      <c r="D68" s="659"/>
      <c r="E68" s="659"/>
      <c r="F68" s="659"/>
      <c r="G68" s="659"/>
    </row>
  </sheetData>
  <mergeCells count="1">
    <mergeCell ref="A68:G68"/>
  </mergeCells>
  <phoneticPr fontId="2"/>
  <pageMargins left="0.70866141732283472" right="0.70866141732283472" top="0.74803149606299213" bottom="0.74803149606299213" header="0.31496062992125984" footer="0.31496062992125984"/>
  <pageSetup paperSize="9" scale="62" fitToHeight="0" orientation="portrait" r:id="rId1"/>
  <headerFooter>
    <oddFooter>&amp;C&amp;14 61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85"/>
  <sheetViews>
    <sheetView showGridLines="0" view="pageBreakPreview" zoomScale="85" zoomScaleNormal="55" zoomScaleSheetLayoutView="85" workbookViewId="0">
      <selection activeCell="E53" sqref="E53"/>
    </sheetView>
  </sheetViews>
  <sheetFormatPr defaultColWidth="9" defaultRowHeight="12"/>
  <cols>
    <col min="1" max="1" width="3.5" style="20" customWidth="1"/>
    <col min="2" max="2" width="7.375" style="20" customWidth="1"/>
    <col min="3" max="3" width="15.625" style="20" customWidth="1"/>
    <col min="4" max="4" width="14.625" style="20" customWidth="1"/>
    <col min="5" max="5" width="33.25" style="20" customWidth="1"/>
    <col min="6" max="23" width="12.625" style="20" customWidth="1"/>
    <col min="24" max="24" width="20.625" style="20" customWidth="1"/>
    <col min="25" max="16384" width="9" style="20"/>
  </cols>
  <sheetData>
    <row r="1" spans="1:24" ht="21" customHeight="1">
      <c r="A1" s="264" t="s">
        <v>1143</v>
      </c>
      <c r="B1" s="264"/>
      <c r="C1" s="264"/>
      <c r="D1" s="264"/>
      <c r="E1" s="264"/>
      <c r="F1" s="270"/>
      <c r="G1" s="270"/>
      <c r="H1" s="270"/>
      <c r="I1" s="270"/>
      <c r="J1" s="270"/>
      <c r="K1" s="270"/>
      <c r="L1" s="270"/>
      <c r="M1" s="270"/>
      <c r="N1" s="270"/>
      <c r="O1" s="270"/>
      <c r="P1" s="270"/>
      <c r="Q1" s="270"/>
      <c r="R1" s="270"/>
      <c r="S1" s="270"/>
      <c r="T1" s="270"/>
      <c r="U1" s="270"/>
      <c r="V1" s="270"/>
      <c r="W1" s="270"/>
      <c r="X1" s="270"/>
    </row>
    <row r="2" spans="1:24" ht="13.5" customHeight="1"/>
    <row r="3" spans="1:24" s="27" customFormat="1" ht="13.5" customHeight="1">
      <c r="A3" s="27" t="s">
        <v>34</v>
      </c>
      <c r="F3" s="28"/>
      <c r="G3" s="28"/>
      <c r="H3" s="28"/>
      <c r="I3" s="28"/>
      <c r="J3" s="28"/>
      <c r="K3" s="28"/>
      <c r="L3" s="28"/>
      <c r="M3" s="28"/>
      <c r="N3" s="28"/>
      <c r="O3" s="28"/>
      <c r="P3" s="28"/>
      <c r="Q3" s="28"/>
      <c r="R3" s="28"/>
      <c r="S3" s="28"/>
      <c r="T3" s="28"/>
      <c r="U3" s="28"/>
      <c r="V3" s="28"/>
      <c r="X3" s="266" t="s">
        <v>166</v>
      </c>
    </row>
    <row r="4" spans="1:24" s="27" customFormat="1" ht="13.5" customHeight="1">
      <c r="A4" s="666" t="s">
        <v>35</v>
      </c>
      <c r="B4" s="516"/>
      <c r="C4" s="232" t="s">
        <v>36</v>
      </c>
      <c r="D4" s="232" t="s">
        <v>37</v>
      </c>
      <c r="E4" s="232" t="s">
        <v>38</v>
      </c>
      <c r="F4" s="267" t="s">
        <v>112</v>
      </c>
      <c r="G4" s="267" t="s">
        <v>113</v>
      </c>
      <c r="H4" s="267" t="s">
        <v>114</v>
      </c>
      <c r="I4" s="267" t="s">
        <v>115</v>
      </c>
      <c r="J4" s="267" t="s">
        <v>116</v>
      </c>
      <c r="K4" s="267" t="s">
        <v>117</v>
      </c>
      <c r="L4" s="267" t="s">
        <v>118</v>
      </c>
      <c r="M4" s="267" t="s">
        <v>119</v>
      </c>
      <c r="N4" s="267" t="s">
        <v>120</v>
      </c>
      <c r="O4" s="267" t="s">
        <v>1112</v>
      </c>
      <c r="P4" s="267" t="s">
        <v>1113</v>
      </c>
      <c r="Q4" s="267" t="s">
        <v>1114</v>
      </c>
      <c r="R4" s="267" t="s">
        <v>1115</v>
      </c>
      <c r="S4" s="267" t="s">
        <v>1116</v>
      </c>
      <c r="T4" s="267" t="s">
        <v>1118</v>
      </c>
      <c r="U4" s="267" t="s">
        <v>1119</v>
      </c>
      <c r="V4" s="267" t="s">
        <v>1273</v>
      </c>
      <c r="W4" s="267" t="s">
        <v>24</v>
      </c>
      <c r="X4" s="267" t="s">
        <v>2</v>
      </c>
    </row>
    <row r="5" spans="1:24" s="27" customFormat="1" ht="13.5" customHeight="1">
      <c r="A5" s="114" t="s">
        <v>1108</v>
      </c>
      <c r="B5" s="281"/>
      <c r="C5" s="115"/>
      <c r="D5" s="115"/>
      <c r="E5" s="116"/>
      <c r="F5" s="267"/>
      <c r="G5" s="267"/>
      <c r="H5" s="267"/>
      <c r="I5" s="267"/>
      <c r="J5" s="267"/>
      <c r="K5" s="267"/>
      <c r="L5" s="267"/>
      <c r="M5" s="267"/>
      <c r="N5" s="267"/>
      <c r="O5" s="267"/>
      <c r="P5" s="267"/>
      <c r="Q5" s="267"/>
      <c r="R5" s="267"/>
      <c r="S5" s="267"/>
      <c r="T5" s="267"/>
      <c r="U5" s="267"/>
      <c r="V5" s="267"/>
      <c r="W5" s="267"/>
      <c r="X5" s="267"/>
    </row>
    <row r="6" spans="1:24" s="27" customFormat="1" ht="13.5" customHeight="1">
      <c r="A6" s="111"/>
      <c r="B6" s="274" t="s">
        <v>39</v>
      </c>
      <c r="C6" s="275" t="s">
        <v>40</v>
      </c>
      <c r="D6" s="233" t="s">
        <v>41</v>
      </c>
      <c r="E6" s="29" t="s">
        <v>208</v>
      </c>
      <c r="F6" s="112"/>
      <c r="G6" s="112"/>
      <c r="H6" s="112"/>
      <c r="I6" s="112"/>
      <c r="J6" s="112"/>
      <c r="K6" s="112"/>
      <c r="L6" s="112"/>
      <c r="M6" s="112"/>
      <c r="N6" s="112"/>
      <c r="O6" s="112"/>
      <c r="P6" s="112"/>
      <c r="Q6" s="112"/>
      <c r="R6" s="112"/>
      <c r="S6" s="112"/>
      <c r="T6" s="112"/>
      <c r="U6" s="112"/>
      <c r="V6" s="112"/>
      <c r="W6" s="113"/>
      <c r="X6" s="113"/>
    </row>
    <row r="7" spans="1:24" s="27" customFormat="1" ht="13.5" customHeight="1">
      <c r="A7" s="111"/>
      <c r="B7" s="274"/>
      <c r="C7" s="275"/>
      <c r="D7" s="234"/>
      <c r="E7" s="30"/>
      <c r="F7" s="112"/>
      <c r="G7" s="112"/>
      <c r="H7" s="112"/>
      <c r="I7" s="112"/>
      <c r="J7" s="112"/>
      <c r="K7" s="112"/>
      <c r="L7" s="112"/>
      <c r="M7" s="112"/>
      <c r="N7" s="112"/>
      <c r="O7" s="112"/>
      <c r="P7" s="112"/>
      <c r="Q7" s="112"/>
      <c r="R7" s="112"/>
      <c r="S7" s="112"/>
      <c r="T7" s="112"/>
      <c r="U7" s="112"/>
      <c r="V7" s="112"/>
      <c r="W7" s="113"/>
      <c r="X7" s="113"/>
    </row>
    <row r="8" spans="1:24" s="27" customFormat="1" ht="13.5" customHeight="1">
      <c r="A8" s="111"/>
      <c r="B8" s="274"/>
      <c r="C8" s="262" t="s">
        <v>42</v>
      </c>
      <c r="D8" s="234"/>
      <c r="E8" s="30"/>
      <c r="F8" s="112"/>
      <c r="G8" s="112"/>
      <c r="H8" s="112"/>
      <c r="I8" s="112"/>
      <c r="J8" s="112"/>
      <c r="K8" s="112"/>
      <c r="L8" s="112"/>
      <c r="M8" s="112"/>
      <c r="N8" s="112"/>
      <c r="O8" s="112"/>
      <c r="P8" s="112"/>
      <c r="Q8" s="112"/>
      <c r="R8" s="112"/>
      <c r="S8" s="112"/>
      <c r="T8" s="112"/>
      <c r="U8" s="112"/>
      <c r="V8" s="112"/>
      <c r="W8" s="113"/>
      <c r="X8" s="113"/>
    </row>
    <row r="9" spans="1:24" s="27" customFormat="1" ht="13.5" customHeight="1">
      <c r="A9" s="111"/>
      <c r="B9" s="274"/>
      <c r="C9" s="233"/>
      <c r="D9" s="234"/>
      <c r="E9" s="30"/>
      <c r="F9" s="112"/>
      <c r="G9" s="112"/>
      <c r="H9" s="112"/>
      <c r="I9" s="112"/>
      <c r="J9" s="112"/>
      <c r="K9" s="112"/>
      <c r="L9" s="112"/>
      <c r="M9" s="112"/>
      <c r="N9" s="112"/>
      <c r="O9" s="112"/>
      <c r="P9" s="112"/>
      <c r="Q9" s="112"/>
      <c r="R9" s="112"/>
      <c r="S9" s="112"/>
      <c r="T9" s="112"/>
      <c r="U9" s="112"/>
      <c r="V9" s="112"/>
      <c r="W9" s="113"/>
      <c r="X9" s="113"/>
    </row>
    <row r="10" spans="1:24" s="27" customFormat="1" ht="13.5" customHeight="1">
      <c r="A10" s="111"/>
      <c r="B10" s="274"/>
      <c r="C10" s="262" t="s">
        <v>43</v>
      </c>
      <c r="D10" s="234"/>
      <c r="E10" s="30"/>
      <c r="F10" s="112"/>
      <c r="G10" s="112"/>
      <c r="H10" s="112"/>
      <c r="I10" s="112"/>
      <c r="J10" s="112"/>
      <c r="K10" s="112"/>
      <c r="L10" s="112"/>
      <c r="M10" s="112"/>
      <c r="N10" s="112"/>
      <c r="O10" s="112"/>
      <c r="P10" s="112"/>
      <c r="Q10" s="112"/>
      <c r="R10" s="112"/>
      <c r="S10" s="112"/>
      <c r="T10" s="112"/>
      <c r="U10" s="112"/>
      <c r="V10" s="112"/>
      <c r="W10" s="113"/>
      <c r="X10" s="113"/>
    </row>
    <row r="11" spans="1:24" s="27" customFormat="1" ht="13.5" customHeight="1">
      <c r="A11" s="111"/>
      <c r="B11" s="276"/>
      <c r="C11" s="233"/>
      <c r="D11" s="234"/>
      <c r="E11" s="30"/>
      <c r="F11" s="112"/>
      <c r="G11" s="112"/>
      <c r="H11" s="112"/>
      <c r="I11" s="112"/>
      <c r="J11" s="112"/>
      <c r="K11" s="112"/>
      <c r="L11" s="112"/>
      <c r="M11" s="112"/>
      <c r="N11" s="112"/>
      <c r="O11" s="112"/>
      <c r="P11" s="112"/>
      <c r="Q11" s="112"/>
      <c r="R11" s="112"/>
      <c r="S11" s="112"/>
      <c r="T11" s="112"/>
      <c r="U11" s="112"/>
      <c r="V11" s="112"/>
      <c r="W11" s="113"/>
      <c r="X11" s="113"/>
    </row>
    <row r="12" spans="1:24" s="27" customFormat="1" ht="13.5" customHeight="1">
      <c r="A12" s="111"/>
      <c r="B12" s="277" t="s">
        <v>44</v>
      </c>
      <c r="C12" s="262" t="s">
        <v>45</v>
      </c>
      <c r="D12" s="234"/>
      <c r="E12" s="30"/>
      <c r="F12" s="112"/>
      <c r="G12" s="112"/>
      <c r="H12" s="112"/>
      <c r="I12" s="112"/>
      <c r="J12" s="112"/>
      <c r="K12" s="112"/>
      <c r="L12" s="112"/>
      <c r="M12" s="112"/>
      <c r="N12" s="112"/>
      <c r="O12" s="112"/>
      <c r="P12" s="112"/>
      <c r="Q12" s="112"/>
      <c r="R12" s="112"/>
      <c r="S12" s="112"/>
      <c r="T12" s="112"/>
      <c r="U12" s="112"/>
      <c r="V12" s="112"/>
      <c r="W12" s="113"/>
      <c r="X12" s="113"/>
    </row>
    <row r="13" spans="1:24" s="27" customFormat="1" ht="13.5" customHeight="1">
      <c r="A13" s="111"/>
      <c r="B13" s="274"/>
      <c r="C13" s="275"/>
      <c r="D13" s="234"/>
      <c r="E13" s="30"/>
      <c r="F13" s="112"/>
      <c r="G13" s="112"/>
      <c r="H13" s="112"/>
      <c r="I13" s="112"/>
      <c r="J13" s="112"/>
      <c r="K13" s="112"/>
      <c r="L13" s="112"/>
      <c r="M13" s="112"/>
      <c r="N13" s="112"/>
      <c r="O13" s="112"/>
      <c r="P13" s="112"/>
      <c r="Q13" s="112"/>
      <c r="R13" s="112"/>
      <c r="S13" s="112"/>
      <c r="T13" s="112"/>
      <c r="U13" s="112"/>
      <c r="V13" s="112"/>
      <c r="W13" s="113"/>
      <c r="X13" s="113"/>
    </row>
    <row r="14" spans="1:24" s="27" customFormat="1" ht="13.5" customHeight="1">
      <c r="A14" s="111"/>
      <c r="B14" s="274"/>
      <c r="C14" s="262" t="s">
        <v>46</v>
      </c>
      <c r="D14" s="234"/>
      <c r="E14" s="30"/>
      <c r="F14" s="112"/>
      <c r="G14" s="112"/>
      <c r="H14" s="112"/>
      <c r="I14" s="112"/>
      <c r="J14" s="112"/>
      <c r="K14" s="112"/>
      <c r="L14" s="112"/>
      <c r="M14" s="112"/>
      <c r="N14" s="112"/>
      <c r="O14" s="112"/>
      <c r="P14" s="112"/>
      <c r="Q14" s="112"/>
      <c r="R14" s="112"/>
      <c r="S14" s="112"/>
      <c r="T14" s="112"/>
      <c r="U14" s="112"/>
      <c r="V14" s="112"/>
      <c r="W14" s="113"/>
      <c r="X14" s="113"/>
    </row>
    <row r="15" spans="1:24" s="27" customFormat="1" ht="13.5" customHeight="1">
      <c r="A15" s="111"/>
      <c r="B15" s="274"/>
      <c r="C15" s="233"/>
      <c r="D15" s="234"/>
      <c r="E15" s="30"/>
      <c r="F15" s="112"/>
      <c r="G15" s="112"/>
      <c r="H15" s="112"/>
      <c r="I15" s="112"/>
      <c r="J15" s="112"/>
      <c r="K15" s="112"/>
      <c r="L15" s="112"/>
      <c r="M15" s="112"/>
      <c r="N15" s="112"/>
      <c r="O15" s="112"/>
      <c r="P15" s="112"/>
      <c r="Q15" s="112"/>
      <c r="R15" s="112"/>
      <c r="S15" s="112"/>
      <c r="T15" s="112"/>
      <c r="U15" s="112"/>
      <c r="V15" s="112"/>
      <c r="W15" s="113"/>
      <c r="X15" s="113"/>
    </row>
    <row r="16" spans="1:24" s="27" customFormat="1" ht="13.5" customHeight="1">
      <c r="A16" s="111"/>
      <c r="B16" s="274"/>
      <c r="C16" s="275" t="s">
        <v>47</v>
      </c>
      <c r="D16" s="234"/>
      <c r="E16" s="30"/>
      <c r="F16" s="112"/>
      <c r="G16" s="112"/>
      <c r="H16" s="112"/>
      <c r="I16" s="112"/>
      <c r="J16" s="112"/>
      <c r="K16" s="112"/>
      <c r="L16" s="112"/>
      <c r="M16" s="112"/>
      <c r="N16" s="112"/>
      <c r="O16" s="112"/>
      <c r="P16" s="112"/>
      <c r="Q16" s="112"/>
      <c r="R16" s="112"/>
      <c r="S16" s="112"/>
      <c r="T16" s="112"/>
      <c r="U16" s="112"/>
      <c r="V16" s="112"/>
      <c r="W16" s="113"/>
      <c r="X16" s="113"/>
    </row>
    <row r="17" spans="1:24" s="27" customFormat="1" ht="13.5" customHeight="1">
      <c r="A17" s="111"/>
      <c r="B17" s="274"/>
      <c r="C17" s="275"/>
      <c r="D17" s="234"/>
      <c r="E17" s="30"/>
      <c r="F17" s="112"/>
      <c r="G17" s="112"/>
      <c r="H17" s="112"/>
      <c r="I17" s="112"/>
      <c r="J17" s="112"/>
      <c r="K17" s="112"/>
      <c r="L17" s="112"/>
      <c r="M17" s="112"/>
      <c r="N17" s="112"/>
      <c r="O17" s="112"/>
      <c r="P17" s="112"/>
      <c r="Q17" s="112"/>
      <c r="R17" s="112"/>
      <c r="S17" s="112"/>
      <c r="T17" s="112"/>
      <c r="U17" s="112"/>
      <c r="V17" s="112"/>
      <c r="W17" s="113"/>
      <c r="X17" s="113"/>
    </row>
    <row r="18" spans="1:24" s="27" customFormat="1" ht="13.5" customHeight="1">
      <c r="A18" s="111"/>
      <c r="B18" s="274"/>
      <c r="C18" s="262" t="s">
        <v>17</v>
      </c>
      <c r="D18" s="234"/>
      <c r="E18" s="30"/>
      <c r="F18" s="112"/>
      <c r="G18" s="112"/>
      <c r="H18" s="112"/>
      <c r="I18" s="112"/>
      <c r="J18" s="112"/>
      <c r="K18" s="112"/>
      <c r="L18" s="112"/>
      <c r="M18" s="112"/>
      <c r="N18" s="112"/>
      <c r="O18" s="112"/>
      <c r="P18" s="112"/>
      <c r="Q18" s="112"/>
      <c r="R18" s="112"/>
      <c r="S18" s="112"/>
      <c r="T18" s="112"/>
      <c r="U18" s="112"/>
      <c r="V18" s="112"/>
      <c r="W18" s="113"/>
      <c r="X18" s="113"/>
    </row>
    <row r="19" spans="1:24" s="27" customFormat="1" ht="13.5" customHeight="1">
      <c r="A19" s="111"/>
      <c r="B19" s="274"/>
      <c r="C19" s="233"/>
      <c r="D19" s="234"/>
      <c r="E19" s="30"/>
      <c r="F19" s="112"/>
      <c r="G19" s="112"/>
      <c r="H19" s="112"/>
      <c r="I19" s="112"/>
      <c r="J19" s="112"/>
      <c r="K19" s="112"/>
      <c r="L19" s="112"/>
      <c r="M19" s="112"/>
      <c r="N19" s="112"/>
      <c r="O19" s="112"/>
      <c r="P19" s="112"/>
      <c r="Q19" s="112"/>
      <c r="R19" s="112"/>
      <c r="S19" s="112"/>
      <c r="T19" s="112"/>
      <c r="U19" s="112"/>
      <c r="V19" s="112"/>
      <c r="W19" s="113"/>
      <c r="X19" s="113"/>
    </row>
    <row r="20" spans="1:24" s="27" customFormat="1" ht="13.5" customHeight="1">
      <c r="A20" s="111"/>
      <c r="B20" s="278"/>
      <c r="C20" s="279" t="s">
        <v>80</v>
      </c>
      <c r="D20" s="234"/>
      <c r="E20" s="30"/>
      <c r="F20" s="112"/>
      <c r="G20" s="112"/>
      <c r="H20" s="112"/>
      <c r="I20" s="112"/>
      <c r="J20" s="112"/>
      <c r="K20" s="112"/>
      <c r="L20" s="112"/>
      <c r="M20" s="112"/>
      <c r="N20" s="112"/>
      <c r="O20" s="112"/>
      <c r="P20" s="112"/>
      <c r="Q20" s="112"/>
      <c r="R20" s="112"/>
      <c r="S20" s="112"/>
      <c r="T20" s="112"/>
      <c r="U20" s="112"/>
      <c r="V20" s="112"/>
      <c r="W20" s="113"/>
      <c r="X20" s="113"/>
    </row>
    <row r="21" spans="1:24" s="27" customFormat="1" ht="13.5" customHeight="1">
      <c r="A21" s="111"/>
      <c r="B21" s="280"/>
      <c r="C21" s="233"/>
      <c r="D21" s="234"/>
      <c r="E21" s="30"/>
      <c r="F21" s="112"/>
      <c r="G21" s="112"/>
      <c r="H21" s="112"/>
      <c r="I21" s="112"/>
      <c r="J21" s="112"/>
      <c r="K21" s="112"/>
      <c r="L21" s="112"/>
      <c r="M21" s="112"/>
      <c r="N21" s="112"/>
      <c r="O21" s="112"/>
      <c r="P21" s="112"/>
      <c r="Q21" s="112"/>
      <c r="R21" s="112"/>
      <c r="S21" s="112"/>
      <c r="T21" s="112"/>
      <c r="U21" s="112"/>
      <c r="V21" s="112"/>
      <c r="W21" s="113"/>
      <c r="X21" s="113"/>
    </row>
    <row r="22" spans="1:24" s="27" customFormat="1" ht="13.5" customHeight="1">
      <c r="A22" s="111"/>
      <c r="B22" s="667" t="s">
        <v>48</v>
      </c>
      <c r="C22" s="279"/>
      <c r="D22" s="234"/>
      <c r="E22" s="30"/>
      <c r="F22" s="112"/>
      <c r="G22" s="112"/>
      <c r="H22" s="112"/>
      <c r="I22" s="112"/>
      <c r="J22" s="112"/>
      <c r="K22" s="112"/>
      <c r="L22" s="112"/>
      <c r="M22" s="112"/>
      <c r="N22" s="112"/>
      <c r="O22" s="112"/>
      <c r="P22" s="112"/>
      <c r="Q22" s="112"/>
      <c r="R22" s="112"/>
      <c r="S22" s="112"/>
      <c r="T22" s="112"/>
      <c r="U22" s="112"/>
      <c r="V22" s="112"/>
      <c r="W22" s="113"/>
      <c r="X22" s="113"/>
    </row>
    <row r="23" spans="1:24" s="27" customFormat="1" ht="13.5" customHeight="1">
      <c r="A23" s="111"/>
      <c r="B23" s="668"/>
      <c r="C23" s="279"/>
      <c r="D23" s="262"/>
      <c r="E23" s="31"/>
      <c r="F23" s="112"/>
      <c r="G23" s="112"/>
      <c r="H23" s="112"/>
      <c r="I23" s="112"/>
      <c r="J23" s="112"/>
      <c r="K23" s="112"/>
      <c r="L23" s="112"/>
      <c r="M23" s="112"/>
      <c r="N23" s="112"/>
      <c r="O23" s="112"/>
      <c r="P23" s="112"/>
      <c r="Q23" s="112"/>
      <c r="R23" s="112"/>
      <c r="S23" s="112"/>
      <c r="T23" s="112"/>
      <c r="U23" s="112"/>
      <c r="V23" s="112"/>
      <c r="W23" s="113"/>
      <c r="X23" s="113"/>
    </row>
    <row r="24" spans="1:24" s="27" customFormat="1" ht="13.5" customHeight="1">
      <c r="A24" s="122" t="s">
        <v>1241</v>
      </c>
      <c r="B24" s="121"/>
      <c r="C24" s="118"/>
      <c r="D24" s="119"/>
      <c r="E24" s="120"/>
      <c r="F24" s="112"/>
      <c r="G24" s="112"/>
      <c r="H24" s="112"/>
      <c r="I24" s="112"/>
      <c r="J24" s="112"/>
      <c r="K24" s="112"/>
      <c r="L24" s="112"/>
      <c r="M24" s="112"/>
      <c r="N24" s="112"/>
      <c r="O24" s="112"/>
      <c r="P24" s="112"/>
      <c r="Q24" s="112"/>
      <c r="R24" s="112"/>
      <c r="S24" s="112"/>
      <c r="T24" s="112"/>
      <c r="U24" s="112"/>
      <c r="V24" s="112"/>
      <c r="W24" s="113"/>
      <c r="X24" s="113"/>
    </row>
    <row r="25" spans="1:24" s="27" customFormat="1" ht="13.5" customHeight="1">
      <c r="A25" s="111"/>
      <c r="B25" s="669" t="s">
        <v>1122</v>
      </c>
      <c r="C25" s="275" t="s">
        <v>1127</v>
      </c>
      <c r="D25" s="233"/>
      <c r="E25" s="233"/>
      <c r="F25" s="112"/>
      <c r="G25" s="112"/>
      <c r="H25" s="112"/>
      <c r="I25" s="112"/>
      <c r="J25" s="112"/>
      <c r="K25" s="112"/>
      <c r="L25" s="112"/>
      <c r="M25" s="112"/>
      <c r="N25" s="112"/>
      <c r="O25" s="112"/>
      <c r="P25" s="112"/>
      <c r="Q25" s="112"/>
      <c r="R25" s="112"/>
      <c r="S25" s="112"/>
      <c r="T25" s="112"/>
      <c r="U25" s="112"/>
      <c r="V25" s="112"/>
      <c r="W25" s="113"/>
      <c r="X25" s="113"/>
    </row>
    <row r="26" spans="1:24" s="27" customFormat="1" ht="13.5" customHeight="1">
      <c r="A26" s="111"/>
      <c r="B26" s="670"/>
      <c r="C26" s="275"/>
      <c r="D26" s="234"/>
      <c r="E26" s="234"/>
      <c r="F26" s="112"/>
      <c r="G26" s="112"/>
      <c r="H26" s="112"/>
      <c r="I26" s="112"/>
      <c r="J26" s="112"/>
      <c r="K26" s="112"/>
      <c r="L26" s="112"/>
      <c r="M26" s="112"/>
      <c r="N26" s="112"/>
      <c r="O26" s="112"/>
      <c r="P26" s="112"/>
      <c r="Q26" s="112"/>
      <c r="R26" s="112"/>
      <c r="S26" s="112"/>
      <c r="T26" s="112"/>
      <c r="U26" s="112"/>
      <c r="V26" s="112"/>
      <c r="W26" s="113"/>
      <c r="X26" s="113"/>
    </row>
    <row r="27" spans="1:24" s="27" customFormat="1" ht="13.5" customHeight="1">
      <c r="A27" s="111"/>
      <c r="B27" s="670"/>
      <c r="C27" s="262" t="s">
        <v>1128</v>
      </c>
      <c r="D27" s="234"/>
      <c r="E27" s="234"/>
      <c r="F27" s="112"/>
      <c r="G27" s="112"/>
      <c r="H27" s="112"/>
      <c r="I27" s="112"/>
      <c r="J27" s="112"/>
      <c r="K27" s="112"/>
      <c r="L27" s="112"/>
      <c r="M27" s="112"/>
      <c r="N27" s="112"/>
      <c r="O27" s="112"/>
      <c r="P27" s="112"/>
      <c r="Q27" s="112"/>
      <c r="R27" s="112"/>
      <c r="S27" s="112"/>
      <c r="T27" s="112"/>
      <c r="U27" s="112"/>
      <c r="V27" s="112"/>
      <c r="W27" s="113"/>
      <c r="X27" s="113"/>
    </row>
    <row r="28" spans="1:24" s="27" customFormat="1" ht="13.5" customHeight="1">
      <c r="A28" s="111"/>
      <c r="B28" s="670"/>
      <c r="C28" s="233"/>
      <c r="D28" s="234"/>
      <c r="E28" s="234"/>
      <c r="F28" s="112"/>
      <c r="G28" s="112"/>
      <c r="H28" s="112"/>
      <c r="I28" s="112"/>
      <c r="J28" s="112"/>
      <c r="K28" s="112"/>
      <c r="L28" s="112"/>
      <c r="M28" s="112"/>
      <c r="N28" s="112"/>
      <c r="O28" s="112"/>
      <c r="P28" s="112"/>
      <c r="Q28" s="112"/>
      <c r="R28" s="112"/>
      <c r="S28" s="112"/>
      <c r="T28" s="112"/>
      <c r="U28" s="112"/>
      <c r="V28" s="112"/>
      <c r="W28" s="113"/>
      <c r="X28" s="113"/>
    </row>
    <row r="29" spans="1:24" s="27" customFormat="1" ht="13.5" customHeight="1">
      <c r="A29" s="111"/>
      <c r="B29" s="670"/>
      <c r="C29" s="262" t="s">
        <v>368</v>
      </c>
      <c r="D29" s="234"/>
      <c r="E29" s="234"/>
      <c r="F29" s="112"/>
      <c r="G29" s="112"/>
      <c r="H29" s="112"/>
      <c r="I29" s="112"/>
      <c r="J29" s="112"/>
      <c r="K29" s="112"/>
      <c r="L29" s="112"/>
      <c r="M29" s="112"/>
      <c r="N29" s="112"/>
      <c r="O29" s="112"/>
      <c r="P29" s="112"/>
      <c r="Q29" s="112"/>
      <c r="R29" s="112"/>
      <c r="S29" s="112"/>
      <c r="T29" s="112"/>
      <c r="U29" s="112"/>
      <c r="V29" s="112"/>
      <c r="W29" s="113"/>
      <c r="X29" s="113"/>
    </row>
    <row r="30" spans="1:24" s="27" customFormat="1" ht="13.5" customHeight="1">
      <c r="A30" s="111"/>
      <c r="B30" s="671"/>
      <c r="C30" s="233"/>
      <c r="D30" s="234"/>
      <c r="E30" s="234"/>
      <c r="F30" s="112"/>
      <c r="G30" s="112"/>
      <c r="H30" s="112"/>
      <c r="I30" s="112"/>
      <c r="J30" s="112"/>
      <c r="K30" s="112"/>
      <c r="L30" s="112"/>
      <c r="M30" s="112"/>
      <c r="N30" s="112"/>
      <c r="O30" s="112"/>
      <c r="P30" s="112"/>
      <c r="Q30" s="112"/>
      <c r="R30" s="112"/>
      <c r="S30" s="112"/>
      <c r="T30" s="112"/>
      <c r="U30" s="112"/>
      <c r="V30" s="112"/>
      <c r="W30" s="113"/>
      <c r="X30" s="113"/>
    </row>
    <row r="31" spans="1:24" s="27" customFormat="1" ht="13.5" customHeight="1">
      <c r="A31" s="111"/>
      <c r="B31" s="669" t="s">
        <v>1130</v>
      </c>
      <c r="C31" s="262" t="s">
        <v>291</v>
      </c>
      <c r="D31" s="234"/>
      <c r="E31" s="234"/>
      <c r="F31" s="112"/>
      <c r="G31" s="112"/>
      <c r="H31" s="112"/>
      <c r="I31" s="112"/>
      <c r="J31" s="112"/>
      <c r="K31" s="112"/>
      <c r="L31" s="112"/>
      <c r="M31" s="112"/>
      <c r="N31" s="112"/>
      <c r="O31" s="112"/>
      <c r="P31" s="112"/>
      <c r="Q31" s="112"/>
      <c r="R31" s="112"/>
      <c r="S31" s="112"/>
      <c r="T31" s="112"/>
      <c r="U31" s="112"/>
      <c r="V31" s="112"/>
      <c r="W31" s="113"/>
      <c r="X31" s="113"/>
    </row>
    <row r="32" spans="1:24" s="27" customFormat="1" ht="13.5" customHeight="1">
      <c r="A32" s="111"/>
      <c r="B32" s="670"/>
      <c r="C32" s="275"/>
      <c r="D32" s="234"/>
      <c r="E32" s="234"/>
      <c r="F32" s="112"/>
      <c r="G32" s="112"/>
      <c r="H32" s="112"/>
      <c r="I32" s="112"/>
      <c r="J32" s="112"/>
      <c r="K32" s="112"/>
      <c r="L32" s="112"/>
      <c r="M32" s="112"/>
      <c r="N32" s="112"/>
      <c r="O32" s="112"/>
      <c r="P32" s="112"/>
      <c r="Q32" s="112"/>
      <c r="R32" s="112"/>
      <c r="S32" s="112"/>
      <c r="T32" s="112"/>
      <c r="U32" s="112"/>
      <c r="V32" s="112"/>
      <c r="W32" s="113"/>
      <c r="X32" s="113"/>
    </row>
    <row r="33" spans="1:24" s="27" customFormat="1" ht="13.5" customHeight="1">
      <c r="A33" s="111"/>
      <c r="B33" s="670"/>
      <c r="C33" s="275" t="s">
        <v>368</v>
      </c>
      <c r="D33" s="234"/>
      <c r="E33" s="234"/>
      <c r="F33" s="112"/>
      <c r="G33" s="112"/>
      <c r="H33" s="112"/>
      <c r="I33" s="112"/>
      <c r="J33" s="112"/>
      <c r="K33" s="112"/>
      <c r="L33" s="112"/>
      <c r="M33" s="112"/>
      <c r="N33" s="112"/>
      <c r="O33" s="112"/>
      <c r="P33" s="112"/>
      <c r="Q33" s="112"/>
      <c r="R33" s="112"/>
      <c r="S33" s="112"/>
      <c r="T33" s="112"/>
      <c r="U33" s="112"/>
      <c r="V33" s="112"/>
      <c r="W33" s="113"/>
      <c r="X33" s="113"/>
    </row>
    <row r="34" spans="1:24" s="27" customFormat="1" ht="13.5" customHeight="1">
      <c r="A34" s="111"/>
      <c r="B34" s="670"/>
      <c r="C34" s="233"/>
      <c r="D34" s="234"/>
      <c r="E34" s="234"/>
      <c r="F34" s="112"/>
      <c r="G34" s="112"/>
      <c r="H34" s="112"/>
      <c r="I34" s="112"/>
      <c r="J34" s="112"/>
      <c r="K34" s="112"/>
      <c r="L34" s="112"/>
      <c r="M34" s="112"/>
      <c r="N34" s="112"/>
      <c r="O34" s="112"/>
      <c r="P34" s="112"/>
      <c r="Q34" s="112"/>
      <c r="R34" s="112"/>
      <c r="S34" s="112"/>
      <c r="T34" s="112"/>
      <c r="U34" s="112"/>
      <c r="V34" s="112"/>
      <c r="W34" s="113"/>
      <c r="X34" s="113"/>
    </row>
    <row r="35" spans="1:24" s="27" customFormat="1" ht="13.5" customHeight="1">
      <c r="A35" s="111"/>
      <c r="B35" s="669" t="s">
        <v>1129</v>
      </c>
      <c r="C35" s="262" t="s">
        <v>1135</v>
      </c>
      <c r="D35" s="234"/>
      <c r="E35" s="234"/>
      <c r="F35" s="112"/>
      <c r="G35" s="112"/>
      <c r="H35" s="112"/>
      <c r="I35" s="112"/>
      <c r="J35" s="112"/>
      <c r="K35" s="112"/>
      <c r="L35" s="112"/>
      <c r="M35" s="112"/>
      <c r="N35" s="112"/>
      <c r="O35" s="112"/>
      <c r="P35" s="112"/>
      <c r="Q35" s="112"/>
      <c r="R35" s="112"/>
      <c r="S35" s="112"/>
      <c r="T35" s="112"/>
      <c r="U35" s="112"/>
      <c r="V35" s="112"/>
      <c r="W35" s="113"/>
      <c r="X35" s="113"/>
    </row>
    <row r="36" spans="1:24" s="27" customFormat="1" ht="13.5" customHeight="1">
      <c r="A36" s="111"/>
      <c r="B36" s="670"/>
      <c r="C36" s="275"/>
      <c r="D36" s="234"/>
      <c r="E36" s="234"/>
      <c r="F36" s="112"/>
      <c r="G36" s="112"/>
      <c r="H36" s="112"/>
      <c r="I36" s="112"/>
      <c r="J36" s="112"/>
      <c r="K36" s="112"/>
      <c r="L36" s="112"/>
      <c r="M36" s="112"/>
      <c r="N36" s="112"/>
      <c r="O36" s="112"/>
      <c r="P36" s="112"/>
      <c r="Q36" s="112"/>
      <c r="R36" s="112"/>
      <c r="S36" s="112"/>
      <c r="T36" s="112"/>
      <c r="U36" s="112"/>
      <c r="V36" s="112"/>
      <c r="W36" s="113"/>
      <c r="X36" s="113"/>
    </row>
    <row r="37" spans="1:24" s="27" customFormat="1" ht="13.5" customHeight="1">
      <c r="A37" s="111"/>
      <c r="B37" s="670"/>
      <c r="C37" s="262" t="s">
        <v>1134</v>
      </c>
      <c r="D37" s="234"/>
      <c r="E37" s="234"/>
      <c r="F37" s="112"/>
      <c r="G37" s="112"/>
      <c r="H37" s="112"/>
      <c r="I37" s="112"/>
      <c r="J37" s="112"/>
      <c r="K37" s="112"/>
      <c r="L37" s="112"/>
      <c r="M37" s="112"/>
      <c r="N37" s="112"/>
      <c r="O37" s="112"/>
      <c r="P37" s="112"/>
      <c r="Q37" s="112"/>
      <c r="R37" s="112"/>
      <c r="S37" s="112"/>
      <c r="T37" s="112"/>
      <c r="U37" s="112"/>
      <c r="V37" s="112"/>
      <c r="W37" s="113"/>
      <c r="X37" s="113"/>
    </row>
    <row r="38" spans="1:24" s="27" customFormat="1" ht="13.5" customHeight="1">
      <c r="A38" s="111"/>
      <c r="B38" s="670"/>
      <c r="C38" s="233"/>
      <c r="D38" s="234"/>
      <c r="E38" s="234"/>
      <c r="F38" s="112"/>
      <c r="G38" s="112"/>
      <c r="H38" s="112"/>
      <c r="I38" s="112"/>
      <c r="J38" s="112"/>
      <c r="K38" s="112"/>
      <c r="L38" s="112"/>
      <c r="M38" s="112"/>
      <c r="N38" s="112"/>
      <c r="O38" s="112"/>
      <c r="P38" s="112"/>
      <c r="Q38" s="112"/>
      <c r="R38" s="112"/>
      <c r="S38" s="112"/>
      <c r="T38" s="112"/>
      <c r="U38" s="112"/>
      <c r="V38" s="112"/>
      <c r="W38" s="113"/>
      <c r="X38" s="113"/>
    </row>
    <row r="39" spans="1:24" s="27" customFormat="1" ht="13.5" customHeight="1">
      <c r="A39" s="111"/>
      <c r="B39" s="670"/>
      <c r="C39" s="262" t="s">
        <v>1133</v>
      </c>
      <c r="D39" s="234"/>
      <c r="E39" s="234"/>
      <c r="F39" s="112"/>
      <c r="G39" s="112"/>
      <c r="H39" s="112"/>
      <c r="I39" s="112"/>
      <c r="J39" s="112"/>
      <c r="K39" s="112"/>
      <c r="L39" s="112"/>
      <c r="M39" s="112"/>
      <c r="N39" s="112"/>
      <c r="O39" s="112"/>
      <c r="P39" s="112"/>
      <c r="Q39" s="112"/>
      <c r="R39" s="112"/>
      <c r="S39" s="112"/>
      <c r="T39" s="112"/>
      <c r="U39" s="112"/>
      <c r="V39" s="112"/>
      <c r="W39" s="113"/>
      <c r="X39" s="113"/>
    </row>
    <row r="40" spans="1:24" s="27" customFormat="1" ht="13.5" customHeight="1">
      <c r="A40" s="111"/>
      <c r="B40" s="670"/>
      <c r="C40" s="233"/>
      <c r="D40" s="234"/>
      <c r="E40" s="234"/>
      <c r="F40" s="112"/>
      <c r="G40" s="112"/>
      <c r="H40" s="112"/>
      <c r="I40" s="112"/>
      <c r="J40" s="112"/>
      <c r="K40" s="112"/>
      <c r="L40" s="112"/>
      <c r="M40" s="112"/>
      <c r="N40" s="112"/>
      <c r="O40" s="112"/>
      <c r="P40" s="112"/>
      <c r="Q40" s="112"/>
      <c r="R40" s="112"/>
      <c r="S40" s="112"/>
      <c r="T40" s="112"/>
      <c r="U40" s="112"/>
      <c r="V40" s="112"/>
      <c r="W40" s="113"/>
      <c r="X40" s="113"/>
    </row>
    <row r="41" spans="1:24" s="27" customFormat="1" ht="13.5" customHeight="1">
      <c r="A41" s="111"/>
      <c r="B41" s="670"/>
      <c r="C41" s="275" t="s">
        <v>368</v>
      </c>
      <c r="D41" s="234"/>
      <c r="E41" s="234"/>
      <c r="F41" s="112"/>
      <c r="G41" s="112"/>
      <c r="H41" s="112"/>
      <c r="I41" s="112"/>
      <c r="J41" s="112"/>
      <c r="K41" s="112"/>
      <c r="L41" s="112"/>
      <c r="M41" s="112"/>
      <c r="N41" s="112"/>
      <c r="O41" s="112"/>
      <c r="P41" s="112"/>
      <c r="Q41" s="112"/>
      <c r="R41" s="112"/>
      <c r="S41" s="112"/>
      <c r="T41" s="112"/>
      <c r="U41" s="112"/>
      <c r="V41" s="112"/>
      <c r="W41" s="113"/>
      <c r="X41" s="113"/>
    </row>
    <row r="42" spans="1:24" s="27" customFormat="1" ht="13.5" customHeight="1">
      <c r="A42" s="111"/>
      <c r="B42" s="670"/>
      <c r="C42" s="233"/>
      <c r="D42" s="234"/>
      <c r="E42" s="234"/>
      <c r="F42" s="112"/>
      <c r="G42" s="112"/>
      <c r="H42" s="112"/>
      <c r="I42" s="112"/>
      <c r="J42" s="112"/>
      <c r="K42" s="112"/>
      <c r="L42" s="112"/>
      <c r="M42" s="112"/>
      <c r="N42" s="112"/>
      <c r="O42" s="112"/>
      <c r="P42" s="112"/>
      <c r="Q42" s="112"/>
      <c r="R42" s="112"/>
      <c r="S42" s="112"/>
      <c r="T42" s="112"/>
      <c r="U42" s="112"/>
      <c r="V42" s="112"/>
      <c r="W42" s="113"/>
      <c r="X42" s="113"/>
    </row>
    <row r="43" spans="1:24" s="27" customFormat="1" ht="13.5" customHeight="1">
      <c r="A43" s="111"/>
      <c r="B43" s="669" t="s">
        <v>1126</v>
      </c>
      <c r="C43" s="262" t="s">
        <v>1131</v>
      </c>
      <c r="D43" s="234"/>
      <c r="E43" s="234"/>
      <c r="F43" s="112"/>
      <c r="G43" s="112"/>
      <c r="H43" s="112"/>
      <c r="I43" s="112"/>
      <c r="J43" s="112"/>
      <c r="K43" s="112"/>
      <c r="L43" s="112"/>
      <c r="M43" s="112"/>
      <c r="N43" s="112"/>
      <c r="O43" s="112"/>
      <c r="P43" s="112"/>
      <c r="Q43" s="112"/>
      <c r="R43" s="112"/>
      <c r="S43" s="112"/>
      <c r="T43" s="112"/>
      <c r="U43" s="112"/>
      <c r="V43" s="112"/>
      <c r="W43" s="113"/>
      <c r="X43" s="113"/>
    </row>
    <row r="44" spans="1:24" s="27" customFormat="1" ht="13.5" customHeight="1">
      <c r="A44" s="111"/>
      <c r="B44" s="670"/>
      <c r="C44" s="275"/>
      <c r="D44" s="234"/>
      <c r="E44" s="234"/>
      <c r="F44" s="112"/>
      <c r="G44" s="112"/>
      <c r="H44" s="112"/>
      <c r="I44" s="112"/>
      <c r="J44" s="112"/>
      <c r="K44" s="112"/>
      <c r="L44" s="112"/>
      <c r="M44" s="112"/>
      <c r="N44" s="112"/>
      <c r="O44" s="112"/>
      <c r="P44" s="112"/>
      <c r="Q44" s="112"/>
      <c r="R44" s="112"/>
      <c r="S44" s="112"/>
      <c r="T44" s="112"/>
      <c r="U44" s="112"/>
      <c r="V44" s="112"/>
      <c r="W44" s="113"/>
      <c r="X44" s="113"/>
    </row>
    <row r="45" spans="1:24" s="27" customFormat="1" ht="13.5" customHeight="1">
      <c r="A45" s="111"/>
      <c r="B45" s="670"/>
      <c r="C45" s="262" t="s">
        <v>1132</v>
      </c>
      <c r="D45" s="234"/>
      <c r="E45" s="234"/>
      <c r="F45" s="112"/>
      <c r="G45" s="112"/>
      <c r="H45" s="112"/>
      <c r="I45" s="112"/>
      <c r="J45" s="112"/>
      <c r="K45" s="112"/>
      <c r="L45" s="112"/>
      <c r="M45" s="112"/>
      <c r="N45" s="112"/>
      <c r="O45" s="112"/>
      <c r="P45" s="112"/>
      <c r="Q45" s="112"/>
      <c r="R45" s="112"/>
      <c r="S45" s="112"/>
      <c r="T45" s="112"/>
      <c r="U45" s="112"/>
      <c r="V45" s="112"/>
      <c r="W45" s="113"/>
      <c r="X45" s="113"/>
    </row>
    <row r="46" spans="1:24" s="27" customFormat="1" ht="13.5" customHeight="1">
      <c r="A46" s="111"/>
      <c r="B46" s="670"/>
      <c r="C46" s="233"/>
      <c r="D46" s="234"/>
      <c r="E46" s="234"/>
      <c r="F46" s="112"/>
      <c r="G46" s="112"/>
      <c r="H46" s="112"/>
      <c r="I46" s="112"/>
      <c r="J46" s="112"/>
      <c r="K46" s="112"/>
      <c r="L46" s="112"/>
      <c r="M46" s="112"/>
      <c r="N46" s="112"/>
      <c r="O46" s="112"/>
      <c r="P46" s="112"/>
      <c r="Q46" s="112"/>
      <c r="R46" s="112"/>
      <c r="S46" s="112"/>
      <c r="T46" s="112"/>
      <c r="U46" s="112"/>
      <c r="V46" s="112"/>
      <c r="W46" s="113"/>
      <c r="X46" s="113"/>
    </row>
    <row r="47" spans="1:24" s="27" customFormat="1" ht="13.5" customHeight="1">
      <c r="A47" s="111"/>
      <c r="B47" s="670"/>
      <c r="C47" s="275" t="s">
        <v>368</v>
      </c>
      <c r="D47" s="234"/>
      <c r="E47" s="234"/>
      <c r="F47" s="112"/>
      <c r="G47" s="112"/>
      <c r="H47" s="112"/>
      <c r="I47" s="112"/>
      <c r="J47" s="112"/>
      <c r="K47" s="112"/>
      <c r="L47" s="112"/>
      <c r="M47" s="112"/>
      <c r="N47" s="112"/>
      <c r="O47" s="112"/>
      <c r="P47" s="112"/>
      <c r="Q47" s="112"/>
      <c r="R47" s="112"/>
      <c r="S47" s="112"/>
      <c r="T47" s="112"/>
      <c r="U47" s="112"/>
      <c r="V47" s="112"/>
      <c r="W47" s="113"/>
      <c r="X47" s="113"/>
    </row>
    <row r="48" spans="1:24" s="27" customFormat="1" ht="13.5" customHeight="1">
      <c r="A48" s="111"/>
      <c r="B48" s="670"/>
      <c r="C48" s="233"/>
      <c r="D48" s="234"/>
      <c r="E48" s="234"/>
      <c r="F48" s="112"/>
      <c r="G48" s="112"/>
      <c r="H48" s="112"/>
      <c r="I48" s="112"/>
      <c r="J48" s="112"/>
      <c r="K48" s="112"/>
      <c r="L48" s="112"/>
      <c r="M48" s="112"/>
      <c r="N48" s="112"/>
      <c r="O48" s="112"/>
      <c r="P48" s="112"/>
      <c r="Q48" s="112"/>
      <c r="R48" s="112"/>
      <c r="S48" s="112"/>
      <c r="T48" s="112"/>
      <c r="U48" s="112"/>
      <c r="V48" s="112"/>
      <c r="W48" s="113"/>
      <c r="X48" s="113"/>
    </row>
    <row r="49" spans="1:24" s="27" customFormat="1" ht="13.5" customHeight="1">
      <c r="A49" s="111"/>
      <c r="B49" s="669" t="s">
        <v>369</v>
      </c>
      <c r="C49" s="262" t="s">
        <v>369</v>
      </c>
      <c r="D49" s="234"/>
      <c r="E49" s="234"/>
      <c r="F49" s="112"/>
      <c r="G49" s="112"/>
      <c r="H49" s="112"/>
      <c r="I49" s="112"/>
      <c r="J49" s="112"/>
      <c r="K49" s="112"/>
      <c r="L49" s="112"/>
      <c r="M49" s="112"/>
      <c r="N49" s="112"/>
      <c r="O49" s="112"/>
      <c r="P49" s="112"/>
      <c r="Q49" s="112"/>
      <c r="R49" s="112"/>
      <c r="S49" s="112"/>
      <c r="T49" s="112"/>
      <c r="U49" s="112"/>
      <c r="V49" s="112"/>
      <c r="W49" s="113"/>
      <c r="X49" s="113"/>
    </row>
    <row r="50" spans="1:24" s="27" customFormat="1" ht="13.5" customHeight="1">
      <c r="A50" s="111"/>
      <c r="B50" s="670"/>
      <c r="C50" s="275"/>
      <c r="D50" s="234"/>
      <c r="E50" s="234"/>
      <c r="F50" s="112"/>
      <c r="G50" s="112"/>
      <c r="H50" s="112"/>
      <c r="I50" s="112"/>
      <c r="J50" s="112"/>
      <c r="K50" s="112"/>
      <c r="L50" s="112"/>
      <c r="M50" s="112"/>
      <c r="N50" s="112"/>
      <c r="O50" s="112"/>
      <c r="P50" s="112"/>
      <c r="Q50" s="112"/>
      <c r="R50" s="112"/>
      <c r="S50" s="112"/>
      <c r="T50" s="112"/>
      <c r="U50" s="112"/>
      <c r="V50" s="112"/>
      <c r="W50" s="113"/>
      <c r="X50" s="113"/>
    </row>
    <row r="51" spans="1:24" s="27" customFormat="1" ht="13.5" customHeight="1">
      <c r="A51" s="111"/>
      <c r="B51" s="670"/>
      <c r="C51" s="262" t="s">
        <v>1124</v>
      </c>
      <c r="D51" s="234"/>
      <c r="E51" s="234"/>
      <c r="F51" s="112"/>
      <c r="G51" s="112"/>
      <c r="H51" s="112"/>
      <c r="I51" s="112"/>
      <c r="J51" s="112"/>
      <c r="K51" s="112"/>
      <c r="L51" s="112"/>
      <c r="M51" s="112"/>
      <c r="N51" s="112"/>
      <c r="O51" s="112"/>
      <c r="P51" s="112"/>
      <c r="Q51" s="112"/>
      <c r="R51" s="112"/>
      <c r="S51" s="112"/>
      <c r="T51" s="112"/>
      <c r="U51" s="112"/>
      <c r="V51" s="112"/>
      <c r="W51" s="113"/>
      <c r="X51" s="113"/>
    </row>
    <row r="52" spans="1:24" s="27" customFormat="1" ht="13.5" customHeight="1">
      <c r="A52" s="111"/>
      <c r="B52" s="670"/>
      <c r="C52" s="233"/>
      <c r="D52" s="234"/>
      <c r="E52" s="234"/>
      <c r="F52" s="112"/>
      <c r="G52" s="112"/>
      <c r="H52" s="112"/>
      <c r="I52" s="112"/>
      <c r="J52" s="112"/>
      <c r="K52" s="112"/>
      <c r="L52" s="112"/>
      <c r="M52" s="112"/>
      <c r="N52" s="112"/>
      <c r="O52" s="112"/>
      <c r="P52" s="112"/>
      <c r="Q52" s="112"/>
      <c r="R52" s="112"/>
      <c r="S52" s="112"/>
      <c r="T52" s="112"/>
      <c r="U52" s="112"/>
      <c r="V52" s="112"/>
      <c r="W52" s="113"/>
      <c r="X52" s="113"/>
    </row>
    <row r="53" spans="1:24" s="27" customFormat="1" ht="13.5" customHeight="1">
      <c r="A53" s="111"/>
      <c r="B53" s="670"/>
      <c r="C53" s="275" t="s">
        <v>368</v>
      </c>
      <c r="D53" s="234"/>
      <c r="E53" s="234"/>
      <c r="F53" s="112"/>
      <c r="G53" s="112"/>
      <c r="H53" s="112"/>
      <c r="I53" s="112"/>
      <c r="J53" s="112"/>
      <c r="K53" s="112"/>
      <c r="L53" s="112"/>
      <c r="M53" s="112"/>
      <c r="N53" s="112"/>
      <c r="O53" s="112"/>
      <c r="P53" s="112"/>
      <c r="Q53" s="112"/>
      <c r="R53" s="112"/>
      <c r="S53" s="112"/>
      <c r="T53" s="112"/>
      <c r="U53" s="112"/>
      <c r="V53" s="112"/>
      <c r="W53" s="113"/>
      <c r="X53" s="113"/>
    </row>
    <row r="54" spans="1:24" s="27" customFormat="1" ht="13.5" customHeight="1">
      <c r="A54" s="111"/>
      <c r="B54" s="670"/>
      <c r="C54" s="233"/>
      <c r="D54" s="234"/>
      <c r="E54" s="234"/>
      <c r="F54" s="112"/>
      <c r="G54" s="112"/>
      <c r="H54" s="112"/>
      <c r="I54" s="112"/>
      <c r="J54" s="112"/>
      <c r="K54" s="112"/>
      <c r="L54" s="112"/>
      <c r="M54" s="112"/>
      <c r="N54" s="112"/>
      <c r="O54" s="112"/>
      <c r="P54" s="112"/>
      <c r="Q54" s="112"/>
      <c r="R54" s="112"/>
      <c r="S54" s="112"/>
      <c r="T54" s="112"/>
      <c r="U54" s="112"/>
      <c r="V54" s="112"/>
      <c r="W54" s="113"/>
      <c r="X54" s="113"/>
    </row>
    <row r="55" spans="1:24" s="27" customFormat="1" ht="13.5" customHeight="1">
      <c r="A55" s="111"/>
      <c r="B55" s="669" t="s">
        <v>1123</v>
      </c>
      <c r="C55" s="262" t="s">
        <v>1125</v>
      </c>
      <c r="D55" s="234"/>
      <c r="E55" s="234"/>
      <c r="F55" s="112"/>
      <c r="G55" s="112"/>
      <c r="H55" s="112"/>
      <c r="I55" s="112"/>
      <c r="J55" s="112"/>
      <c r="K55" s="112"/>
      <c r="L55" s="112"/>
      <c r="M55" s="112"/>
      <c r="N55" s="112"/>
      <c r="O55" s="112"/>
      <c r="P55" s="112"/>
      <c r="Q55" s="112"/>
      <c r="R55" s="112"/>
      <c r="S55" s="112"/>
      <c r="T55" s="112"/>
      <c r="U55" s="112"/>
      <c r="V55" s="112"/>
      <c r="W55" s="113"/>
      <c r="X55" s="113"/>
    </row>
    <row r="56" spans="1:24" s="27" customFormat="1" ht="13.5" customHeight="1">
      <c r="A56" s="111"/>
      <c r="B56" s="670"/>
      <c r="C56" s="275"/>
      <c r="D56" s="234"/>
      <c r="E56" s="234"/>
      <c r="F56" s="112"/>
      <c r="G56" s="112"/>
      <c r="H56" s="112"/>
      <c r="I56" s="112"/>
      <c r="J56" s="112"/>
      <c r="K56" s="112"/>
      <c r="L56" s="112"/>
      <c r="M56" s="112"/>
      <c r="N56" s="112"/>
      <c r="O56" s="112"/>
      <c r="P56" s="112"/>
      <c r="Q56" s="112"/>
      <c r="R56" s="112"/>
      <c r="S56" s="112"/>
      <c r="T56" s="112"/>
      <c r="U56" s="112"/>
      <c r="V56" s="112"/>
      <c r="W56" s="113"/>
      <c r="X56" s="113"/>
    </row>
    <row r="57" spans="1:24" s="27" customFormat="1" ht="13.5" customHeight="1">
      <c r="A57" s="111"/>
      <c r="B57" s="670"/>
      <c r="C57" s="275" t="s">
        <v>368</v>
      </c>
      <c r="D57" s="234"/>
      <c r="E57" s="234"/>
      <c r="F57" s="112"/>
      <c r="G57" s="112"/>
      <c r="H57" s="112"/>
      <c r="I57" s="112"/>
      <c r="J57" s="112"/>
      <c r="K57" s="112"/>
      <c r="L57" s="112"/>
      <c r="M57" s="112"/>
      <c r="N57" s="112"/>
      <c r="O57" s="112"/>
      <c r="P57" s="112"/>
      <c r="Q57" s="112"/>
      <c r="R57" s="112"/>
      <c r="S57" s="112"/>
      <c r="T57" s="112"/>
      <c r="U57" s="112"/>
      <c r="V57" s="112"/>
      <c r="W57" s="113"/>
      <c r="X57" s="113"/>
    </row>
    <row r="58" spans="1:24" s="27" customFormat="1" ht="13.5" customHeight="1">
      <c r="A58" s="111"/>
      <c r="B58" s="670"/>
      <c r="C58" s="233"/>
      <c r="D58" s="234"/>
      <c r="E58" s="234"/>
      <c r="F58" s="112"/>
      <c r="G58" s="112"/>
      <c r="H58" s="112"/>
      <c r="I58" s="112"/>
      <c r="J58" s="112"/>
      <c r="K58" s="112"/>
      <c r="L58" s="112"/>
      <c r="M58" s="112"/>
      <c r="N58" s="112"/>
      <c r="O58" s="112"/>
      <c r="P58" s="112"/>
      <c r="Q58" s="112"/>
      <c r="R58" s="112"/>
      <c r="S58" s="112"/>
      <c r="T58" s="112"/>
      <c r="U58" s="112"/>
      <c r="V58" s="112"/>
      <c r="W58" s="113"/>
      <c r="X58" s="113"/>
    </row>
    <row r="59" spans="1:24" s="27" customFormat="1" ht="13.5" customHeight="1">
      <c r="A59" s="111"/>
      <c r="B59" s="277" t="s">
        <v>44</v>
      </c>
      <c r="C59" s="262" t="s">
        <v>45</v>
      </c>
      <c r="D59" s="234"/>
      <c r="E59" s="234"/>
      <c r="F59" s="112"/>
      <c r="G59" s="112"/>
      <c r="H59" s="112"/>
      <c r="I59" s="112"/>
      <c r="J59" s="112"/>
      <c r="K59" s="112"/>
      <c r="L59" s="112"/>
      <c r="M59" s="112"/>
      <c r="N59" s="112"/>
      <c r="O59" s="112"/>
      <c r="P59" s="112"/>
      <c r="Q59" s="112"/>
      <c r="R59" s="112"/>
      <c r="S59" s="112"/>
      <c r="T59" s="112"/>
      <c r="U59" s="112"/>
      <c r="V59" s="112"/>
      <c r="W59" s="113"/>
      <c r="X59" s="113"/>
    </row>
    <row r="60" spans="1:24" s="27" customFormat="1" ht="13.5" customHeight="1">
      <c r="A60" s="111"/>
      <c r="B60" s="274"/>
      <c r="C60" s="275"/>
      <c r="D60" s="234"/>
      <c r="E60" s="234"/>
      <c r="F60" s="112"/>
      <c r="G60" s="112"/>
      <c r="H60" s="112"/>
      <c r="I60" s="112"/>
      <c r="J60" s="112"/>
      <c r="K60" s="112"/>
      <c r="L60" s="112"/>
      <c r="M60" s="112"/>
      <c r="N60" s="112"/>
      <c r="O60" s="112"/>
      <c r="P60" s="112"/>
      <c r="Q60" s="112"/>
      <c r="R60" s="112"/>
      <c r="S60" s="112"/>
      <c r="T60" s="112"/>
      <c r="U60" s="112"/>
      <c r="V60" s="112"/>
      <c r="W60" s="113"/>
      <c r="X60" s="113"/>
    </row>
    <row r="61" spans="1:24" s="27" customFormat="1" ht="13.5" customHeight="1">
      <c r="A61" s="111"/>
      <c r="B61" s="274"/>
      <c r="C61" s="262" t="s">
        <v>46</v>
      </c>
      <c r="D61" s="234"/>
      <c r="E61" s="234"/>
      <c r="F61" s="112"/>
      <c r="G61" s="112"/>
      <c r="H61" s="112"/>
      <c r="I61" s="112"/>
      <c r="J61" s="112"/>
      <c r="K61" s="112"/>
      <c r="L61" s="112"/>
      <c r="M61" s="112"/>
      <c r="N61" s="112"/>
      <c r="O61" s="112"/>
      <c r="P61" s="112"/>
      <c r="Q61" s="112"/>
      <c r="R61" s="112"/>
      <c r="S61" s="112"/>
      <c r="T61" s="112"/>
      <c r="U61" s="112"/>
      <c r="V61" s="112"/>
      <c r="W61" s="113"/>
      <c r="X61" s="113"/>
    </row>
    <row r="62" spans="1:24" s="27" customFormat="1" ht="13.5" customHeight="1">
      <c r="A62" s="111"/>
      <c r="B62" s="274"/>
      <c r="C62" s="233"/>
      <c r="D62" s="234"/>
      <c r="E62" s="234"/>
      <c r="F62" s="112"/>
      <c r="G62" s="112"/>
      <c r="H62" s="112"/>
      <c r="I62" s="112"/>
      <c r="J62" s="112"/>
      <c r="K62" s="112"/>
      <c r="L62" s="112"/>
      <c r="M62" s="112"/>
      <c r="N62" s="112"/>
      <c r="O62" s="112"/>
      <c r="P62" s="112"/>
      <c r="Q62" s="112"/>
      <c r="R62" s="112"/>
      <c r="S62" s="112"/>
      <c r="T62" s="112"/>
      <c r="U62" s="112"/>
      <c r="V62" s="112"/>
      <c r="W62" s="113"/>
      <c r="X62" s="113"/>
    </row>
    <row r="63" spans="1:24" s="27" customFormat="1" ht="13.5" customHeight="1">
      <c r="A63" s="111"/>
      <c r="B63" s="274"/>
      <c r="C63" s="275" t="s">
        <v>47</v>
      </c>
      <c r="D63" s="234"/>
      <c r="E63" s="234"/>
      <c r="F63" s="112"/>
      <c r="G63" s="112"/>
      <c r="H63" s="112"/>
      <c r="I63" s="112"/>
      <c r="J63" s="112"/>
      <c r="K63" s="112"/>
      <c r="L63" s="112"/>
      <c r="M63" s="112"/>
      <c r="N63" s="112"/>
      <c r="O63" s="112"/>
      <c r="P63" s="112"/>
      <c r="Q63" s="112"/>
      <c r="R63" s="112"/>
      <c r="S63" s="112"/>
      <c r="T63" s="112"/>
      <c r="U63" s="112"/>
      <c r="V63" s="112"/>
      <c r="W63" s="113"/>
      <c r="X63" s="113"/>
    </row>
    <row r="64" spans="1:24" s="27" customFormat="1" ht="13.5" customHeight="1">
      <c r="A64" s="111"/>
      <c r="B64" s="274"/>
      <c r="C64" s="233"/>
      <c r="D64" s="234"/>
      <c r="E64" s="234"/>
      <c r="F64" s="112"/>
      <c r="G64" s="112"/>
      <c r="H64" s="112"/>
      <c r="I64" s="112"/>
      <c r="J64" s="112"/>
      <c r="K64" s="112"/>
      <c r="L64" s="112"/>
      <c r="M64" s="112"/>
      <c r="N64" s="112"/>
      <c r="O64" s="112"/>
      <c r="P64" s="112"/>
      <c r="Q64" s="112"/>
      <c r="R64" s="112"/>
      <c r="S64" s="112"/>
      <c r="T64" s="112"/>
      <c r="U64" s="112"/>
      <c r="V64" s="112"/>
      <c r="W64" s="113"/>
      <c r="X64" s="113"/>
    </row>
    <row r="65" spans="1:24" s="27" customFormat="1" ht="13.5" customHeight="1">
      <c r="A65" s="111"/>
      <c r="B65" s="382"/>
      <c r="C65" s="275" t="s">
        <v>1253</v>
      </c>
      <c r="D65" s="234"/>
      <c r="E65" s="234"/>
      <c r="F65" s="112"/>
      <c r="G65" s="112"/>
      <c r="H65" s="112"/>
      <c r="I65" s="112"/>
      <c r="J65" s="112"/>
      <c r="K65" s="112"/>
      <c r="L65" s="112"/>
      <c r="M65" s="112"/>
      <c r="N65" s="112"/>
      <c r="O65" s="112"/>
      <c r="P65" s="112"/>
      <c r="Q65" s="112"/>
      <c r="R65" s="112"/>
      <c r="S65" s="112"/>
      <c r="T65" s="112"/>
      <c r="U65" s="112"/>
      <c r="V65" s="112"/>
      <c r="W65" s="113"/>
      <c r="X65" s="113"/>
    </row>
    <row r="66" spans="1:24" s="27" customFormat="1" ht="13.5" customHeight="1">
      <c r="A66" s="111"/>
      <c r="B66" s="382"/>
      <c r="C66" s="233"/>
      <c r="D66" s="234"/>
      <c r="E66" s="234"/>
      <c r="F66" s="112"/>
      <c r="G66" s="112"/>
      <c r="H66" s="112"/>
      <c r="I66" s="112"/>
      <c r="J66" s="112"/>
      <c r="K66" s="112"/>
      <c r="L66" s="112"/>
      <c r="M66" s="112"/>
      <c r="N66" s="112"/>
      <c r="O66" s="112"/>
      <c r="P66" s="112"/>
      <c r="Q66" s="112"/>
      <c r="R66" s="112"/>
      <c r="S66" s="112"/>
      <c r="T66" s="112"/>
      <c r="U66" s="112"/>
      <c r="V66" s="112"/>
      <c r="W66" s="113"/>
      <c r="X66" s="113"/>
    </row>
    <row r="67" spans="1:24" s="27" customFormat="1" ht="13.5" customHeight="1">
      <c r="A67" s="111"/>
      <c r="B67" s="274"/>
      <c r="C67" s="275" t="s">
        <v>370</v>
      </c>
      <c r="D67" s="234"/>
      <c r="E67" s="234"/>
      <c r="F67" s="112"/>
      <c r="G67" s="112"/>
      <c r="H67" s="112"/>
      <c r="I67" s="112"/>
      <c r="J67" s="112"/>
      <c r="K67" s="112"/>
      <c r="L67" s="112"/>
      <c r="M67" s="112"/>
      <c r="N67" s="112"/>
      <c r="O67" s="112"/>
      <c r="P67" s="112"/>
      <c r="Q67" s="112"/>
      <c r="R67" s="112"/>
      <c r="S67" s="112"/>
      <c r="T67" s="112"/>
      <c r="U67" s="112"/>
      <c r="V67" s="112"/>
      <c r="W67" s="113"/>
      <c r="X67" s="113"/>
    </row>
    <row r="68" spans="1:24" s="27" customFormat="1" ht="13.5" customHeight="1">
      <c r="A68" s="111"/>
      <c r="B68" s="274"/>
      <c r="C68" s="233"/>
      <c r="D68" s="234"/>
      <c r="E68" s="234"/>
      <c r="F68" s="112"/>
      <c r="G68" s="112"/>
      <c r="H68" s="112"/>
      <c r="I68" s="112"/>
      <c r="J68" s="112"/>
      <c r="K68" s="112"/>
      <c r="L68" s="112"/>
      <c r="M68" s="112"/>
      <c r="N68" s="112"/>
      <c r="O68" s="112"/>
      <c r="P68" s="112"/>
      <c r="Q68" s="112"/>
      <c r="R68" s="112"/>
      <c r="S68" s="112"/>
      <c r="T68" s="112"/>
      <c r="U68" s="112"/>
      <c r="V68" s="112"/>
      <c r="W68" s="113"/>
      <c r="X68" s="113"/>
    </row>
    <row r="69" spans="1:24" s="27" customFormat="1" ht="13.5" customHeight="1">
      <c r="A69" s="111"/>
      <c r="B69" s="672" t="s">
        <v>371</v>
      </c>
      <c r="C69" s="275" t="s">
        <v>368</v>
      </c>
      <c r="D69" s="234"/>
      <c r="E69" s="234"/>
      <c r="F69" s="112"/>
      <c r="G69" s="112"/>
      <c r="H69" s="112"/>
      <c r="I69" s="112"/>
      <c r="J69" s="112"/>
      <c r="K69" s="112"/>
      <c r="L69" s="112"/>
      <c r="M69" s="112"/>
      <c r="N69" s="112"/>
      <c r="O69" s="112"/>
      <c r="P69" s="112"/>
      <c r="Q69" s="112"/>
      <c r="R69" s="112"/>
      <c r="S69" s="112"/>
      <c r="T69" s="112"/>
      <c r="U69" s="112"/>
      <c r="V69" s="112"/>
      <c r="W69" s="113"/>
      <c r="X69" s="113"/>
    </row>
    <row r="70" spans="1:24" s="27" customFormat="1" ht="13.5" customHeight="1">
      <c r="A70" s="111"/>
      <c r="B70" s="673"/>
      <c r="C70" s="279"/>
      <c r="D70" s="262"/>
      <c r="E70" s="262"/>
      <c r="F70" s="112"/>
      <c r="G70" s="112"/>
      <c r="H70" s="112"/>
      <c r="I70" s="112"/>
      <c r="J70" s="112"/>
      <c r="K70" s="112"/>
      <c r="L70" s="112"/>
      <c r="M70" s="112"/>
      <c r="N70" s="112"/>
      <c r="O70" s="112"/>
      <c r="P70" s="112"/>
      <c r="Q70" s="112"/>
      <c r="R70" s="112"/>
      <c r="S70" s="112"/>
      <c r="T70" s="112"/>
      <c r="U70" s="112"/>
      <c r="V70" s="112"/>
      <c r="W70" s="113"/>
      <c r="X70" s="113"/>
    </row>
    <row r="71" spans="1:24" s="27" customFormat="1" ht="13.5" customHeight="1">
      <c r="A71" s="662" t="s">
        <v>211</v>
      </c>
      <c r="B71" s="663"/>
      <c r="C71" s="663"/>
      <c r="D71" s="119"/>
      <c r="E71" s="120"/>
      <c r="F71" s="112"/>
      <c r="G71" s="112"/>
      <c r="H71" s="112"/>
      <c r="I71" s="112"/>
      <c r="J71" s="112"/>
      <c r="K71" s="112"/>
      <c r="L71" s="112"/>
      <c r="M71" s="112"/>
      <c r="N71" s="112"/>
      <c r="O71" s="112"/>
      <c r="P71" s="112"/>
      <c r="Q71" s="112"/>
      <c r="R71" s="112"/>
      <c r="S71" s="112"/>
      <c r="T71" s="112"/>
      <c r="U71" s="112"/>
      <c r="V71" s="112"/>
      <c r="W71" s="113"/>
      <c r="X71" s="113"/>
    </row>
    <row r="72" spans="1:24" s="27" customFormat="1" ht="13.5" customHeight="1">
      <c r="A72" s="662" t="s">
        <v>49</v>
      </c>
      <c r="B72" s="663"/>
      <c r="C72" s="663"/>
      <c r="D72" s="119"/>
      <c r="E72" s="120"/>
      <c r="F72" s="112"/>
      <c r="G72" s="112"/>
      <c r="H72" s="112"/>
      <c r="I72" s="112"/>
      <c r="J72" s="112"/>
      <c r="K72" s="112"/>
      <c r="L72" s="112"/>
      <c r="M72" s="112"/>
      <c r="N72" s="112"/>
      <c r="O72" s="112"/>
      <c r="P72" s="112"/>
      <c r="Q72" s="112"/>
      <c r="R72" s="112"/>
      <c r="S72" s="112"/>
      <c r="T72" s="112"/>
      <c r="U72" s="112"/>
      <c r="V72" s="112"/>
      <c r="W72" s="113"/>
      <c r="X72" s="113"/>
    </row>
    <row r="73" spans="1:24" s="27" customFormat="1" ht="13.5" customHeight="1">
      <c r="A73" s="664" t="s">
        <v>207</v>
      </c>
      <c r="B73" s="665"/>
      <c r="C73" s="665"/>
      <c r="D73" s="117"/>
      <c r="E73" s="123"/>
      <c r="F73" s="112"/>
      <c r="G73" s="112"/>
      <c r="H73" s="112"/>
      <c r="I73" s="112"/>
      <c r="J73" s="112"/>
      <c r="K73" s="112"/>
      <c r="L73" s="112"/>
      <c r="M73" s="112"/>
      <c r="N73" s="112"/>
      <c r="O73" s="112"/>
      <c r="P73" s="112"/>
      <c r="Q73" s="112"/>
      <c r="R73" s="112"/>
      <c r="S73" s="112"/>
      <c r="T73" s="112"/>
      <c r="U73" s="112"/>
      <c r="V73" s="112"/>
      <c r="W73" s="113"/>
      <c r="X73" s="113"/>
    </row>
    <row r="74" spans="1:24" s="27" customFormat="1" ht="13.5" customHeight="1"/>
    <row r="75" spans="1:24">
      <c r="A75" s="20" t="s">
        <v>165</v>
      </c>
      <c r="V75" s="32"/>
      <c r="W75" s="33"/>
      <c r="X75" s="33"/>
    </row>
    <row r="76" spans="1:24">
      <c r="A76" s="20" t="s">
        <v>159</v>
      </c>
      <c r="V76" s="32"/>
      <c r="W76" s="33"/>
      <c r="X76" s="33"/>
    </row>
    <row r="77" spans="1:24">
      <c r="A77" s="20" t="s">
        <v>160</v>
      </c>
      <c r="V77" s="32"/>
      <c r="W77" s="33"/>
      <c r="X77" s="33"/>
    </row>
    <row r="78" spans="1:24">
      <c r="A78" s="20" t="s">
        <v>161</v>
      </c>
      <c r="W78" s="33"/>
      <c r="X78" s="33"/>
    </row>
    <row r="79" spans="1:24">
      <c r="A79" s="20" t="s">
        <v>162</v>
      </c>
      <c r="W79" s="33"/>
      <c r="X79" s="33"/>
    </row>
    <row r="80" spans="1:24">
      <c r="A80" s="20" t="s">
        <v>168</v>
      </c>
      <c r="W80" s="33"/>
      <c r="X80" s="33"/>
    </row>
    <row r="81" spans="1:24">
      <c r="A81" s="20" t="s">
        <v>164</v>
      </c>
      <c r="W81" s="33"/>
      <c r="X81" s="33"/>
    </row>
    <row r="82" spans="1:24" hidden="1">
      <c r="A82" s="20" t="s">
        <v>361</v>
      </c>
      <c r="C82" s="169"/>
    </row>
    <row r="83" spans="1:24">
      <c r="A83" s="20" t="s">
        <v>169</v>
      </c>
    </row>
    <row r="85" spans="1:24">
      <c r="A85" s="503"/>
      <c r="B85" s="503"/>
      <c r="C85" s="503"/>
      <c r="D85" s="503"/>
      <c r="E85" s="503"/>
      <c r="F85" s="503"/>
      <c r="G85" s="503"/>
      <c r="H85" s="503"/>
      <c r="I85" s="503"/>
      <c r="J85" s="503"/>
      <c r="K85" s="503"/>
      <c r="L85" s="503"/>
      <c r="M85" s="503"/>
      <c r="N85" s="503"/>
      <c r="O85" s="503"/>
      <c r="P85" s="503"/>
      <c r="Q85" s="503"/>
      <c r="R85" s="503"/>
      <c r="S85" s="503"/>
      <c r="T85" s="503"/>
      <c r="U85" s="503"/>
      <c r="V85" s="503"/>
      <c r="W85" s="503"/>
      <c r="X85" s="503"/>
    </row>
  </sheetData>
  <mergeCells count="13">
    <mergeCell ref="A85:X85"/>
    <mergeCell ref="A71:C71"/>
    <mergeCell ref="A72:C72"/>
    <mergeCell ref="A73:C73"/>
    <mergeCell ref="A4:B4"/>
    <mergeCell ref="B22:B23"/>
    <mergeCell ref="B25:B30"/>
    <mergeCell ref="B49:B54"/>
    <mergeCell ref="B55:B58"/>
    <mergeCell ref="B69:B70"/>
    <mergeCell ref="B43:B48"/>
    <mergeCell ref="B35:B42"/>
    <mergeCell ref="B31:B34"/>
  </mergeCells>
  <phoneticPr fontId="2"/>
  <pageMargins left="0.70866141732283472" right="0.70866141732283472" top="0.74803149606299213" bottom="0.74803149606299213" header="0.31496062992125984" footer="0.31496062992125984"/>
  <pageSetup paperSize="8" scale="61" orientation="landscape" r:id="rId1"/>
  <headerFooter>
    <oddFooter>&amp;C&amp;14 62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50"/>
  <sheetViews>
    <sheetView showGridLines="0" view="pageBreakPreview" zoomScale="85" zoomScaleNormal="70" zoomScaleSheetLayoutView="85" workbookViewId="0">
      <selection activeCell="N11" sqref="N11"/>
    </sheetView>
  </sheetViews>
  <sheetFormatPr defaultColWidth="9" defaultRowHeight="13.5"/>
  <cols>
    <col min="1" max="1" width="4.875" style="287" customWidth="1"/>
    <col min="2" max="9" width="5.625" style="287" customWidth="1"/>
    <col min="10" max="10" width="4.375" style="287" customWidth="1"/>
    <col min="11" max="14" width="6.625" style="287" customWidth="1"/>
    <col min="15" max="15" width="7.25" style="287" customWidth="1"/>
    <col min="16" max="16" width="5.375" style="287" customWidth="1"/>
    <col min="17" max="24" width="5.375" style="288" customWidth="1"/>
    <col min="25" max="29" width="5.625" style="288" customWidth="1"/>
    <col min="30" max="30" width="5.625" style="292" customWidth="1"/>
    <col min="31" max="31" width="9" style="291"/>
    <col min="32" max="32" width="0" style="292" hidden="1" customWidth="1"/>
    <col min="33" max="33" width="12.875" style="292" hidden="1" customWidth="1"/>
    <col min="34" max="34" width="12.75" style="292" hidden="1" customWidth="1"/>
    <col min="35" max="35" width="0" style="292" hidden="1" customWidth="1"/>
    <col min="36" max="16384" width="9" style="292"/>
  </cols>
  <sheetData>
    <row r="1" spans="1:35" ht="29.25" customHeight="1">
      <c r="A1" s="286" t="s">
        <v>756</v>
      </c>
      <c r="AC1" s="289"/>
      <c r="AD1" s="290"/>
      <c r="AF1" s="291"/>
    </row>
    <row r="2" spans="1:35" s="290" customFormat="1" ht="30" customHeight="1">
      <c r="A2" s="286"/>
      <c r="B2" s="293"/>
      <c r="C2" s="293"/>
      <c r="D2" s="293"/>
      <c r="E2" s="293"/>
      <c r="F2" s="293"/>
      <c r="G2" s="293"/>
      <c r="H2" s="293"/>
      <c r="I2" s="293"/>
      <c r="J2" s="293"/>
      <c r="K2" s="293"/>
      <c r="L2" s="293"/>
      <c r="M2" s="293"/>
      <c r="N2" s="293"/>
      <c r="O2" s="286"/>
      <c r="P2" s="286"/>
      <c r="Q2" s="289"/>
      <c r="R2" s="289"/>
      <c r="T2" s="289"/>
      <c r="U2" s="289"/>
      <c r="X2" s="289" t="s">
        <v>372</v>
      </c>
      <c r="Y2" s="294"/>
      <c r="Z2" s="295" t="s">
        <v>373</v>
      </c>
      <c r="AA2" s="296"/>
      <c r="AB2" s="295" t="s">
        <v>374</v>
      </c>
      <c r="AC2" s="294"/>
      <c r="AD2" s="295" t="s">
        <v>375</v>
      </c>
      <c r="AE2" s="297"/>
      <c r="AF2" s="297"/>
    </row>
    <row r="3" spans="1:35" s="290" customFormat="1" ht="20.25" customHeight="1">
      <c r="A3" s="286"/>
      <c r="B3" s="293"/>
      <c r="C3" s="293"/>
      <c r="D3" s="293"/>
      <c r="E3" s="293"/>
      <c r="F3" s="293"/>
      <c r="G3" s="293"/>
      <c r="H3" s="293"/>
      <c r="I3" s="293"/>
      <c r="J3" s="293"/>
      <c r="K3" s="293"/>
      <c r="L3" s="293"/>
      <c r="M3" s="293"/>
      <c r="N3" s="293"/>
      <c r="O3" s="286"/>
      <c r="P3" s="286"/>
      <c r="Q3" s="289"/>
      <c r="R3" s="289"/>
      <c r="S3" s="289"/>
      <c r="T3" s="289"/>
      <c r="U3" s="289"/>
      <c r="V3" s="289"/>
      <c r="W3" s="289"/>
      <c r="X3" s="289"/>
      <c r="Y3" s="289"/>
      <c r="Z3" s="289"/>
      <c r="AA3" s="289"/>
      <c r="AB3" s="289"/>
      <c r="AC3" s="289"/>
      <c r="AE3" s="297"/>
    </row>
    <row r="4" spans="1:35" s="290" customFormat="1" ht="60" customHeight="1">
      <c r="A4" s="485" t="s">
        <v>679</v>
      </c>
      <c r="B4" s="485"/>
      <c r="C4" s="485"/>
      <c r="D4" s="485"/>
      <c r="E4" s="485"/>
      <c r="F4" s="485"/>
      <c r="G4" s="485"/>
      <c r="H4" s="485"/>
      <c r="I4" s="485"/>
      <c r="J4" s="485"/>
      <c r="K4" s="485"/>
      <c r="L4" s="485"/>
      <c r="M4" s="485"/>
      <c r="N4" s="485"/>
      <c r="O4" s="485"/>
      <c r="P4" s="485"/>
      <c r="Q4" s="485"/>
      <c r="R4" s="485"/>
      <c r="S4" s="485"/>
      <c r="T4" s="485"/>
      <c r="U4" s="485"/>
      <c r="V4" s="485"/>
      <c r="W4" s="485"/>
      <c r="X4" s="485"/>
      <c r="Y4" s="485"/>
      <c r="Z4" s="485"/>
      <c r="AA4" s="485"/>
      <c r="AB4" s="485"/>
      <c r="AC4" s="485"/>
      <c r="AD4" s="485"/>
      <c r="AE4" s="297"/>
      <c r="AF4" s="290" t="s">
        <v>376</v>
      </c>
      <c r="AG4" s="290" t="s">
        <v>377</v>
      </c>
      <c r="AH4" s="290" t="s">
        <v>680</v>
      </c>
      <c r="AI4" s="290" t="s">
        <v>379</v>
      </c>
    </row>
    <row r="5" spans="1:35" s="290" customFormat="1" ht="20.25" customHeight="1">
      <c r="A5" s="286"/>
      <c r="B5" s="286"/>
      <c r="C5" s="286"/>
      <c r="D5" s="286"/>
      <c r="E5" s="286"/>
      <c r="F5" s="286"/>
      <c r="G5" s="286"/>
      <c r="H5" s="286"/>
      <c r="I5" s="286"/>
      <c r="J5" s="286"/>
      <c r="K5" s="286"/>
      <c r="L5" s="286"/>
      <c r="M5" s="286"/>
      <c r="N5" s="286"/>
      <c r="O5" s="286"/>
      <c r="P5" s="286"/>
      <c r="Q5" s="289"/>
      <c r="R5" s="289"/>
      <c r="S5" s="289"/>
      <c r="T5" s="289"/>
      <c r="U5" s="289"/>
      <c r="V5" s="289"/>
      <c r="W5" s="289"/>
      <c r="X5" s="289"/>
      <c r="Y5" s="289"/>
      <c r="Z5" s="289"/>
      <c r="AA5" s="289"/>
      <c r="AB5" s="298"/>
      <c r="AC5" s="299"/>
      <c r="AE5" s="297"/>
      <c r="AF5" s="290" t="s">
        <v>380</v>
      </c>
      <c r="AG5" s="290" t="s">
        <v>381</v>
      </c>
      <c r="AH5" s="290" t="s">
        <v>382</v>
      </c>
      <c r="AI5" s="290" t="s">
        <v>383</v>
      </c>
    </row>
    <row r="6" spans="1:35" s="290" customFormat="1" ht="30" customHeight="1">
      <c r="A6" s="286"/>
      <c r="B6" s="286"/>
      <c r="C6" s="286"/>
      <c r="D6" s="286"/>
      <c r="E6" s="286"/>
      <c r="F6" s="286"/>
      <c r="G6" s="286"/>
      <c r="H6" s="286"/>
      <c r="I6" s="286"/>
      <c r="J6" s="286"/>
      <c r="K6" s="286"/>
      <c r="L6" s="286"/>
      <c r="M6" s="286"/>
      <c r="N6" s="286"/>
      <c r="O6" s="286"/>
      <c r="Q6" s="486" t="s">
        <v>384</v>
      </c>
      <c r="R6" s="486"/>
      <c r="S6" s="486"/>
      <c r="T6" s="486"/>
      <c r="U6" s="486"/>
      <c r="V6" s="486"/>
      <c r="W6" s="486"/>
      <c r="X6" s="486"/>
      <c r="Y6" s="486"/>
      <c r="Z6" s="486"/>
      <c r="AA6" s="486"/>
      <c r="AB6" s="486"/>
      <c r="AC6" s="486"/>
      <c r="AD6" s="486"/>
      <c r="AE6" s="297"/>
    </row>
    <row r="7" spans="1:35" s="290" customFormat="1" ht="30" customHeight="1">
      <c r="A7" s="300"/>
      <c r="B7" s="300"/>
      <c r="C7" s="300"/>
      <c r="D7" s="300"/>
      <c r="E7" s="300"/>
      <c r="F7" s="300"/>
      <c r="G7" s="300"/>
      <c r="H7" s="300"/>
      <c r="I7" s="300"/>
      <c r="J7" s="300"/>
      <c r="K7" s="300"/>
      <c r="L7" s="300"/>
      <c r="M7" s="300"/>
      <c r="N7" s="300"/>
      <c r="O7" s="300"/>
      <c r="P7" s="300"/>
      <c r="Q7" s="301"/>
      <c r="R7" s="301"/>
      <c r="S7" s="301"/>
      <c r="T7" s="301"/>
      <c r="U7" s="301"/>
      <c r="V7" s="301"/>
      <c r="W7" s="301"/>
      <c r="X7" s="301"/>
      <c r="Y7" s="301"/>
      <c r="Z7" s="301"/>
      <c r="AA7" s="301"/>
      <c r="AB7" s="301"/>
      <c r="AC7" s="301"/>
      <c r="AD7" s="301"/>
      <c r="AI7" s="290" t="s">
        <v>385</v>
      </c>
    </row>
    <row r="8" spans="1:35" s="290" customFormat="1" ht="19.5" customHeight="1">
      <c r="A8" s="487" t="s">
        <v>681</v>
      </c>
      <c r="B8" s="489" t="s">
        <v>387</v>
      </c>
      <c r="C8" s="490"/>
      <c r="D8" s="490"/>
      <c r="E8" s="491"/>
      <c r="F8" s="489" t="s">
        <v>682</v>
      </c>
      <c r="G8" s="490"/>
      <c r="H8" s="490"/>
      <c r="I8" s="491"/>
      <c r="J8" s="495" t="s">
        <v>389</v>
      </c>
      <c r="K8" s="496"/>
      <c r="L8" s="496"/>
      <c r="M8" s="496"/>
      <c r="N8" s="496"/>
      <c r="O8" s="497"/>
      <c r="P8" s="489" t="s">
        <v>376</v>
      </c>
      <c r="Q8" s="490"/>
      <c r="R8" s="490"/>
      <c r="S8" s="490"/>
      <c r="T8" s="490"/>
      <c r="U8" s="490"/>
      <c r="V8" s="490"/>
      <c r="W8" s="490"/>
      <c r="X8" s="490"/>
      <c r="Y8" s="490"/>
      <c r="Z8" s="490"/>
      <c r="AA8" s="490"/>
      <c r="AB8" s="490"/>
      <c r="AC8" s="490"/>
      <c r="AD8" s="491"/>
      <c r="AE8" s="297"/>
      <c r="AF8" s="297"/>
      <c r="AG8" s="295"/>
      <c r="AH8" s="290" t="s">
        <v>390</v>
      </c>
      <c r="AI8" s="290" t="s">
        <v>391</v>
      </c>
    </row>
    <row r="9" spans="1:35" s="290" customFormat="1" ht="19.5" customHeight="1">
      <c r="A9" s="488"/>
      <c r="B9" s="492"/>
      <c r="C9" s="493"/>
      <c r="D9" s="493"/>
      <c r="E9" s="494"/>
      <c r="F9" s="492"/>
      <c r="G9" s="493"/>
      <c r="H9" s="493"/>
      <c r="I9" s="494"/>
      <c r="J9" s="302" t="s">
        <v>392</v>
      </c>
      <c r="K9" s="496" t="s">
        <v>393</v>
      </c>
      <c r="L9" s="496"/>
      <c r="M9" s="496"/>
      <c r="N9" s="496"/>
      <c r="O9" s="497"/>
      <c r="P9" s="492"/>
      <c r="Q9" s="493"/>
      <c r="R9" s="493"/>
      <c r="S9" s="493"/>
      <c r="T9" s="493"/>
      <c r="U9" s="493"/>
      <c r="V9" s="493"/>
      <c r="W9" s="493"/>
      <c r="X9" s="493"/>
      <c r="Y9" s="493"/>
      <c r="Z9" s="493"/>
      <c r="AA9" s="493"/>
      <c r="AB9" s="493"/>
      <c r="AC9" s="493"/>
      <c r="AD9" s="494"/>
      <c r="AE9" s="297"/>
      <c r="AF9" s="297"/>
      <c r="AG9" s="295"/>
    </row>
    <row r="10" spans="1:35" s="290" customFormat="1" ht="63" customHeight="1">
      <c r="A10" s="303">
        <v>1</v>
      </c>
      <c r="B10" s="482" t="s">
        <v>683</v>
      </c>
      <c r="C10" s="483"/>
      <c r="D10" s="483"/>
      <c r="E10" s="484"/>
      <c r="F10" s="476" t="s">
        <v>684</v>
      </c>
      <c r="G10" s="477"/>
      <c r="H10" s="477"/>
      <c r="I10" s="478"/>
      <c r="J10" s="304" t="s">
        <v>685</v>
      </c>
      <c r="K10" s="305" t="s">
        <v>686</v>
      </c>
      <c r="L10" s="305" t="s">
        <v>398</v>
      </c>
      <c r="M10" s="305" t="s">
        <v>687</v>
      </c>
      <c r="N10" s="306"/>
      <c r="O10" s="307"/>
      <c r="P10" s="479"/>
      <c r="Q10" s="480"/>
      <c r="R10" s="480"/>
      <c r="S10" s="480"/>
      <c r="T10" s="480"/>
      <c r="U10" s="480"/>
      <c r="V10" s="480"/>
      <c r="W10" s="480"/>
      <c r="X10" s="480"/>
      <c r="Y10" s="480"/>
      <c r="Z10" s="480"/>
      <c r="AA10" s="480"/>
      <c r="AB10" s="480"/>
      <c r="AC10" s="480"/>
      <c r="AD10" s="481"/>
      <c r="AE10" s="297"/>
      <c r="AF10" s="297"/>
      <c r="AG10" s="295"/>
    </row>
    <row r="11" spans="1:35" s="290" customFormat="1" ht="63" customHeight="1">
      <c r="A11" s="303">
        <v>2</v>
      </c>
      <c r="B11" s="476" t="s">
        <v>400</v>
      </c>
      <c r="C11" s="477"/>
      <c r="D11" s="477"/>
      <c r="E11" s="478"/>
      <c r="F11" s="476" t="s">
        <v>688</v>
      </c>
      <c r="G11" s="477"/>
      <c r="H11" s="477"/>
      <c r="I11" s="478"/>
      <c r="J11" s="304" t="s">
        <v>685</v>
      </c>
      <c r="K11" s="305">
        <v>7</v>
      </c>
      <c r="L11" s="305" t="s">
        <v>689</v>
      </c>
      <c r="M11" s="305" t="s">
        <v>403</v>
      </c>
      <c r="N11" s="306" t="s">
        <v>690</v>
      </c>
      <c r="O11" s="305" t="s">
        <v>691</v>
      </c>
      <c r="P11" s="479"/>
      <c r="Q11" s="480"/>
      <c r="R11" s="480"/>
      <c r="S11" s="480"/>
      <c r="T11" s="480"/>
      <c r="U11" s="480"/>
      <c r="V11" s="480"/>
      <c r="W11" s="480"/>
      <c r="X11" s="480"/>
      <c r="Y11" s="480"/>
      <c r="Z11" s="480"/>
      <c r="AA11" s="480"/>
      <c r="AB11" s="480"/>
      <c r="AC11" s="480"/>
      <c r="AD11" s="481"/>
      <c r="AE11" s="297"/>
      <c r="AF11" s="297"/>
      <c r="AG11" s="295"/>
      <c r="AH11" s="290" t="s">
        <v>406</v>
      </c>
      <c r="AI11" s="290" t="s">
        <v>407</v>
      </c>
    </row>
    <row r="12" spans="1:35" s="290" customFormat="1" ht="54.95" customHeight="1">
      <c r="A12" s="303">
        <v>3</v>
      </c>
      <c r="B12" s="476"/>
      <c r="C12" s="477"/>
      <c r="D12" s="477"/>
      <c r="E12" s="478"/>
      <c r="F12" s="476"/>
      <c r="G12" s="477"/>
      <c r="H12" s="477"/>
      <c r="I12" s="478"/>
      <c r="J12" s="304"/>
      <c r="K12" s="305"/>
      <c r="L12" s="305"/>
      <c r="M12" s="305"/>
      <c r="N12" s="306"/>
      <c r="O12" s="305"/>
      <c r="P12" s="479"/>
      <c r="Q12" s="480"/>
      <c r="R12" s="480"/>
      <c r="S12" s="480"/>
      <c r="T12" s="480"/>
      <c r="U12" s="480"/>
      <c r="V12" s="480"/>
      <c r="W12" s="480"/>
      <c r="X12" s="480"/>
      <c r="Y12" s="480"/>
      <c r="Z12" s="480"/>
      <c r="AA12" s="480"/>
      <c r="AB12" s="480"/>
      <c r="AC12" s="480"/>
      <c r="AD12" s="481"/>
      <c r="AE12" s="297"/>
      <c r="AF12" s="297"/>
      <c r="AG12" s="295"/>
    </row>
    <row r="13" spans="1:35" s="290" customFormat="1" ht="54.95" customHeight="1">
      <c r="A13" s="303">
        <v>4</v>
      </c>
      <c r="B13" s="476"/>
      <c r="C13" s="477"/>
      <c r="D13" s="477"/>
      <c r="E13" s="478"/>
      <c r="F13" s="476"/>
      <c r="G13" s="477"/>
      <c r="H13" s="477"/>
      <c r="I13" s="478"/>
      <c r="J13" s="304"/>
      <c r="K13" s="305"/>
      <c r="L13" s="305"/>
      <c r="M13" s="305"/>
      <c r="N13" s="306"/>
      <c r="O13" s="305"/>
      <c r="P13" s="479"/>
      <c r="Q13" s="480"/>
      <c r="R13" s="480"/>
      <c r="S13" s="480"/>
      <c r="T13" s="480"/>
      <c r="U13" s="480"/>
      <c r="V13" s="480"/>
      <c r="W13" s="480"/>
      <c r="X13" s="480"/>
      <c r="Y13" s="480"/>
      <c r="Z13" s="480"/>
      <c r="AA13" s="480"/>
      <c r="AB13" s="480"/>
      <c r="AC13" s="480"/>
      <c r="AD13" s="481"/>
      <c r="AE13" s="297"/>
      <c r="AF13" s="297"/>
      <c r="AG13" s="295"/>
    </row>
    <row r="14" spans="1:35" s="290" customFormat="1" ht="54.95" customHeight="1">
      <c r="A14" s="303">
        <v>5</v>
      </c>
      <c r="B14" s="476"/>
      <c r="C14" s="477"/>
      <c r="D14" s="477"/>
      <c r="E14" s="478"/>
      <c r="F14" s="476"/>
      <c r="G14" s="477"/>
      <c r="H14" s="477"/>
      <c r="I14" s="478"/>
      <c r="J14" s="304"/>
      <c r="K14" s="305"/>
      <c r="L14" s="305"/>
      <c r="M14" s="305"/>
      <c r="N14" s="306"/>
      <c r="O14" s="305"/>
      <c r="P14" s="479"/>
      <c r="Q14" s="480"/>
      <c r="R14" s="480"/>
      <c r="S14" s="480"/>
      <c r="T14" s="480"/>
      <c r="U14" s="480"/>
      <c r="V14" s="480"/>
      <c r="W14" s="480"/>
      <c r="X14" s="480"/>
      <c r="Y14" s="480"/>
      <c r="Z14" s="480"/>
      <c r="AA14" s="480"/>
      <c r="AB14" s="480"/>
      <c r="AC14" s="480"/>
      <c r="AD14" s="481"/>
      <c r="AE14" s="297"/>
      <c r="AF14" s="297"/>
      <c r="AG14" s="295"/>
    </row>
    <row r="15" spans="1:35" s="290" customFormat="1" ht="15.75" customHeight="1">
      <c r="A15" s="308"/>
      <c r="B15" s="308"/>
      <c r="C15" s="308"/>
      <c r="D15" s="308"/>
      <c r="E15" s="308"/>
      <c r="F15" s="308"/>
      <c r="G15" s="308"/>
      <c r="H15" s="308"/>
      <c r="I15" s="308"/>
      <c r="J15" s="308"/>
      <c r="K15" s="308"/>
      <c r="L15" s="308"/>
      <c r="M15" s="308"/>
      <c r="N15" s="308"/>
      <c r="O15" s="308"/>
      <c r="P15" s="308"/>
      <c r="Q15" s="309"/>
      <c r="R15" s="309"/>
      <c r="S15" s="309"/>
      <c r="T15" s="309"/>
      <c r="U15" s="309"/>
      <c r="V15" s="309"/>
      <c r="W15" s="309"/>
      <c r="X15" s="309"/>
      <c r="Y15" s="309"/>
      <c r="Z15" s="309"/>
      <c r="AA15" s="309"/>
      <c r="AB15" s="309"/>
      <c r="AC15" s="309"/>
      <c r="AD15" s="309"/>
      <c r="AE15" s="297"/>
      <c r="AF15" s="297"/>
      <c r="AG15" s="289"/>
    </row>
    <row r="16" spans="1:35" s="315" customFormat="1" ht="15" customHeight="1">
      <c r="A16" s="310" t="s">
        <v>408</v>
      </c>
      <c r="B16" s="310"/>
      <c r="C16" s="310"/>
      <c r="D16" s="310"/>
      <c r="E16" s="311"/>
      <c r="F16" s="311"/>
      <c r="G16" s="311"/>
      <c r="H16" s="311"/>
      <c r="I16" s="311"/>
      <c r="J16" s="311"/>
      <c r="K16" s="311"/>
      <c r="L16" s="311"/>
      <c r="M16" s="311"/>
      <c r="N16" s="311"/>
      <c r="O16" s="311"/>
      <c r="P16" s="311"/>
      <c r="Q16" s="312"/>
      <c r="R16" s="312"/>
      <c r="S16" s="312"/>
      <c r="T16" s="312"/>
      <c r="U16" s="312"/>
      <c r="V16" s="312"/>
      <c r="W16" s="312"/>
      <c r="X16" s="312"/>
      <c r="Y16" s="312"/>
      <c r="Z16" s="312"/>
      <c r="AA16" s="312"/>
      <c r="AB16" s="312"/>
      <c r="AC16" s="313"/>
      <c r="AD16" s="314"/>
    </row>
    <row r="17" spans="1:35" s="315" customFormat="1" ht="15" customHeight="1">
      <c r="A17" s="310" t="s">
        <v>409</v>
      </c>
      <c r="B17" s="310"/>
      <c r="C17" s="310"/>
      <c r="D17" s="310"/>
      <c r="E17" s="311"/>
      <c r="F17" s="311"/>
      <c r="G17" s="311"/>
      <c r="H17" s="311"/>
      <c r="I17" s="311"/>
      <c r="J17" s="311"/>
      <c r="K17" s="311"/>
      <c r="L17" s="311"/>
      <c r="M17" s="311"/>
      <c r="N17" s="311"/>
      <c r="O17" s="311"/>
      <c r="P17" s="311"/>
      <c r="Q17" s="312"/>
      <c r="R17" s="312"/>
      <c r="S17" s="312"/>
      <c r="T17" s="312"/>
      <c r="U17" s="312"/>
      <c r="V17" s="312"/>
      <c r="W17" s="312"/>
      <c r="X17" s="312"/>
      <c r="Y17" s="312"/>
      <c r="Z17" s="312"/>
      <c r="AA17" s="312"/>
      <c r="AB17" s="312"/>
      <c r="AC17" s="313"/>
      <c r="AD17" s="314"/>
    </row>
    <row r="18" spans="1:35" s="290" customFormat="1" ht="15" customHeight="1">
      <c r="A18" s="310" t="s">
        <v>410</v>
      </c>
      <c r="B18" s="310"/>
      <c r="C18" s="310"/>
      <c r="D18" s="310"/>
      <c r="E18" s="310"/>
      <c r="F18" s="310"/>
      <c r="G18" s="310"/>
      <c r="H18" s="310"/>
      <c r="I18" s="310"/>
      <c r="J18" s="310"/>
      <c r="K18" s="310"/>
      <c r="L18" s="310"/>
      <c r="M18" s="310"/>
      <c r="N18" s="310"/>
      <c r="O18" s="310"/>
      <c r="P18" s="310"/>
      <c r="Q18" s="316"/>
      <c r="R18" s="316"/>
      <c r="S18" s="316"/>
      <c r="T18" s="316"/>
      <c r="U18" s="316"/>
      <c r="V18" s="316"/>
      <c r="W18" s="316"/>
      <c r="X18" s="316"/>
      <c r="Y18" s="316"/>
      <c r="Z18" s="316"/>
      <c r="AA18" s="316"/>
      <c r="AB18" s="316"/>
      <c r="AC18" s="316"/>
      <c r="AD18" s="317"/>
      <c r="AE18" s="297"/>
      <c r="AG18" s="290" t="s">
        <v>411</v>
      </c>
      <c r="AH18" s="290" t="s">
        <v>412</v>
      </c>
      <c r="AI18" s="290" t="s">
        <v>413</v>
      </c>
    </row>
    <row r="19" spans="1:35" s="290" customFormat="1" ht="15" customHeight="1">
      <c r="A19" s="310" t="s">
        <v>414</v>
      </c>
      <c r="B19" s="318"/>
      <c r="C19" s="318"/>
      <c r="D19" s="318"/>
      <c r="E19" s="318"/>
      <c r="F19" s="318"/>
      <c r="G19" s="318"/>
      <c r="H19" s="318"/>
      <c r="I19" s="318"/>
      <c r="J19" s="318"/>
      <c r="K19" s="318"/>
      <c r="L19" s="318"/>
      <c r="M19" s="318"/>
      <c r="N19" s="318"/>
      <c r="O19" s="318"/>
      <c r="P19" s="318"/>
      <c r="Q19" s="316"/>
      <c r="R19" s="316"/>
      <c r="S19" s="316"/>
      <c r="T19" s="316"/>
      <c r="U19" s="316"/>
      <c r="V19" s="316"/>
      <c r="W19" s="316"/>
      <c r="X19" s="316"/>
      <c r="Y19" s="316"/>
      <c r="Z19" s="316"/>
      <c r="AA19" s="316"/>
      <c r="AB19" s="316"/>
      <c r="AC19" s="316"/>
      <c r="AE19" s="297"/>
    </row>
    <row r="20" spans="1:35" s="290" customFormat="1" ht="15" customHeight="1">
      <c r="A20" s="310" t="s">
        <v>692</v>
      </c>
      <c r="B20" s="318"/>
      <c r="C20" s="318"/>
      <c r="D20" s="318"/>
      <c r="E20" s="318"/>
      <c r="F20" s="318"/>
      <c r="G20" s="318"/>
      <c r="H20" s="318"/>
      <c r="I20" s="318"/>
      <c r="J20" s="318"/>
      <c r="K20" s="318"/>
      <c r="L20" s="318"/>
      <c r="M20" s="318"/>
      <c r="N20" s="318"/>
      <c r="O20" s="318"/>
      <c r="P20" s="318"/>
      <c r="Q20" s="316"/>
      <c r="R20" s="316"/>
      <c r="S20" s="316"/>
      <c r="T20" s="316"/>
      <c r="U20" s="316"/>
      <c r="V20" s="316"/>
      <c r="W20" s="316"/>
      <c r="X20" s="316"/>
      <c r="Y20" s="316"/>
      <c r="Z20" s="316"/>
      <c r="AA20" s="316"/>
      <c r="AB20" s="316"/>
      <c r="AC20" s="316"/>
      <c r="AE20" s="297"/>
    </row>
    <row r="21" spans="1:35">
      <c r="A21" s="319"/>
      <c r="AE21" s="320"/>
    </row>
    <row r="22" spans="1:35" ht="18" customHeight="1">
      <c r="AG22" s="292" t="s">
        <v>416</v>
      </c>
      <c r="AH22" s="292" t="s">
        <v>417</v>
      </c>
      <c r="AI22" s="292" t="s">
        <v>418</v>
      </c>
    </row>
    <row r="23" spans="1:35" ht="18" customHeight="1">
      <c r="AG23" s="292" t="s">
        <v>419</v>
      </c>
      <c r="AH23" s="292" t="s">
        <v>420</v>
      </c>
      <c r="AI23" s="292" t="s">
        <v>421</v>
      </c>
    </row>
    <row r="24" spans="1:35" ht="18" customHeight="1">
      <c r="AG24" s="292" t="s">
        <v>422</v>
      </c>
      <c r="AH24" s="292" t="s">
        <v>423</v>
      </c>
      <c r="AI24" s="292" t="s">
        <v>424</v>
      </c>
    </row>
    <row r="25" spans="1:35" ht="18" customHeight="1">
      <c r="AG25" s="292" t="s">
        <v>425</v>
      </c>
      <c r="AH25" s="292" t="s">
        <v>426</v>
      </c>
      <c r="AI25" s="292" t="s">
        <v>427</v>
      </c>
    </row>
    <row r="26" spans="1:35" ht="18" customHeight="1">
      <c r="AG26" s="292" t="s">
        <v>428</v>
      </c>
      <c r="AH26" s="292" t="s">
        <v>429</v>
      </c>
      <c r="AI26" s="292" t="s">
        <v>430</v>
      </c>
    </row>
    <row r="27" spans="1:35" ht="18" customHeight="1">
      <c r="AG27" s="292" t="s">
        <v>431</v>
      </c>
      <c r="AH27" s="292" t="s">
        <v>432</v>
      </c>
      <c r="AI27" s="292" t="s">
        <v>433</v>
      </c>
    </row>
    <row r="28" spans="1:35" ht="18" customHeight="1">
      <c r="AG28" s="292" t="s">
        <v>434</v>
      </c>
      <c r="AH28" s="292" t="s">
        <v>435</v>
      </c>
      <c r="AI28" s="292" t="s">
        <v>436</v>
      </c>
    </row>
    <row r="29" spans="1:35" ht="18" customHeight="1">
      <c r="AH29" s="292" t="s">
        <v>437</v>
      </c>
      <c r="AI29" s="292" t="s">
        <v>438</v>
      </c>
    </row>
    <row r="30" spans="1:35" ht="18" customHeight="1">
      <c r="AH30" s="292" t="s">
        <v>439</v>
      </c>
      <c r="AI30" s="292" t="s">
        <v>440</v>
      </c>
    </row>
    <row r="31" spans="1:35" ht="18" customHeight="1">
      <c r="AH31" s="292" t="s">
        <v>441</v>
      </c>
      <c r="AI31" s="292" t="s">
        <v>442</v>
      </c>
    </row>
    <row r="32" spans="1:35" ht="18" customHeight="1">
      <c r="AH32" s="292" t="s">
        <v>443</v>
      </c>
      <c r="AI32" s="292" t="s">
        <v>444</v>
      </c>
    </row>
    <row r="33" spans="34:35" ht="18" customHeight="1">
      <c r="AH33" s="292" t="s">
        <v>445</v>
      </c>
      <c r="AI33" s="292" t="s">
        <v>446</v>
      </c>
    </row>
    <row r="34" spans="34:35" ht="18" customHeight="1">
      <c r="AH34" s="292" t="s">
        <v>447</v>
      </c>
      <c r="AI34" s="292" t="s">
        <v>448</v>
      </c>
    </row>
    <row r="35" spans="34:35" ht="18" customHeight="1">
      <c r="AH35" s="292" t="s">
        <v>449</v>
      </c>
      <c r="AI35" s="292" t="s">
        <v>450</v>
      </c>
    </row>
    <row r="36" spans="34:35" ht="18" customHeight="1">
      <c r="AH36" s="292" t="s">
        <v>451</v>
      </c>
      <c r="AI36" s="292" t="s">
        <v>452</v>
      </c>
    </row>
    <row r="37" spans="34:35" ht="18" customHeight="1">
      <c r="AH37" s="292" t="s">
        <v>453</v>
      </c>
      <c r="AI37" s="292" t="s">
        <v>454</v>
      </c>
    </row>
    <row r="38" spans="34:35" ht="18" customHeight="1">
      <c r="AH38" s="292" t="s">
        <v>455</v>
      </c>
      <c r="AI38" s="292" t="s">
        <v>456</v>
      </c>
    </row>
    <row r="39" spans="34:35" ht="18" customHeight="1">
      <c r="AH39" s="292" t="s">
        <v>457</v>
      </c>
      <c r="AI39" s="292" t="s">
        <v>458</v>
      </c>
    </row>
    <row r="40" spans="34:35" ht="18" customHeight="1">
      <c r="AH40" s="292" t="s">
        <v>459</v>
      </c>
      <c r="AI40" s="292" t="s">
        <v>460</v>
      </c>
    </row>
    <row r="41" spans="34:35" ht="18" customHeight="1">
      <c r="AH41" s="292" t="s">
        <v>461</v>
      </c>
      <c r="AI41" s="292" t="s">
        <v>462</v>
      </c>
    </row>
    <row r="42" spans="34:35" ht="18" customHeight="1">
      <c r="AH42" s="292" t="s">
        <v>463</v>
      </c>
      <c r="AI42" s="292" t="s">
        <v>464</v>
      </c>
    </row>
    <row r="43" spans="34:35" ht="18" customHeight="1">
      <c r="AH43" s="292" t="s">
        <v>465</v>
      </c>
      <c r="AI43" s="292" t="s">
        <v>466</v>
      </c>
    </row>
    <row r="44" spans="34:35" ht="18" customHeight="1">
      <c r="AH44" s="292" t="s">
        <v>467</v>
      </c>
      <c r="AI44" s="292" t="s">
        <v>468</v>
      </c>
    </row>
    <row r="45" spans="34:35" ht="18" customHeight="1">
      <c r="AH45" s="292" t="s">
        <v>469</v>
      </c>
      <c r="AI45" s="292" t="s">
        <v>470</v>
      </c>
    </row>
    <row r="46" spans="34:35" ht="18" customHeight="1">
      <c r="AH46" s="292" t="s">
        <v>471</v>
      </c>
      <c r="AI46" s="292" t="s">
        <v>472</v>
      </c>
    </row>
    <row r="47" spans="34:35" ht="18" customHeight="1">
      <c r="AH47" s="292" t="s">
        <v>473</v>
      </c>
      <c r="AI47" s="292" t="s">
        <v>474</v>
      </c>
    </row>
    <row r="48" spans="34:35" ht="18" customHeight="1">
      <c r="AH48" s="292" t="s">
        <v>475</v>
      </c>
      <c r="AI48" s="292" t="s">
        <v>476</v>
      </c>
    </row>
    <row r="49" spans="34:34" ht="18" customHeight="1">
      <c r="AH49" s="292" t="s">
        <v>477</v>
      </c>
    </row>
    <row r="50" spans="34:34" ht="18" customHeight="1">
      <c r="AH50" s="292" t="s">
        <v>478</v>
      </c>
    </row>
    <row r="51" spans="34:34" ht="18" customHeight="1">
      <c r="AH51" s="292" t="s">
        <v>479</v>
      </c>
    </row>
    <row r="52" spans="34:34" ht="18" customHeight="1">
      <c r="AH52" s="292" t="s">
        <v>480</v>
      </c>
    </row>
    <row r="53" spans="34:34" ht="18" customHeight="1">
      <c r="AH53" s="292" t="s">
        <v>481</v>
      </c>
    </row>
    <row r="54" spans="34:34" ht="18" customHeight="1">
      <c r="AH54" s="292" t="s">
        <v>482</v>
      </c>
    </row>
    <row r="55" spans="34:34" ht="18" customHeight="1">
      <c r="AH55" s="292" t="s">
        <v>483</v>
      </c>
    </row>
    <row r="56" spans="34:34" ht="18" customHeight="1">
      <c r="AH56" s="292" t="s">
        <v>484</v>
      </c>
    </row>
    <row r="57" spans="34:34" ht="18" customHeight="1">
      <c r="AH57" s="292" t="s">
        <v>485</v>
      </c>
    </row>
    <row r="58" spans="34:34" ht="18" customHeight="1">
      <c r="AH58" s="292" t="s">
        <v>486</v>
      </c>
    </row>
    <row r="59" spans="34:34" ht="18" customHeight="1">
      <c r="AH59" s="292" t="s">
        <v>487</v>
      </c>
    </row>
    <row r="60" spans="34:34" ht="18" customHeight="1">
      <c r="AH60" s="292" t="s">
        <v>488</v>
      </c>
    </row>
    <row r="61" spans="34:34" ht="18" customHeight="1">
      <c r="AH61" s="292" t="s">
        <v>489</v>
      </c>
    </row>
    <row r="62" spans="34:34" ht="18" customHeight="1">
      <c r="AH62" s="292" t="s">
        <v>490</v>
      </c>
    </row>
    <row r="63" spans="34:34" ht="18" customHeight="1">
      <c r="AH63" s="292" t="s">
        <v>491</v>
      </c>
    </row>
    <row r="64" spans="34:34" ht="18" customHeight="1">
      <c r="AH64" s="292" t="s">
        <v>492</v>
      </c>
    </row>
    <row r="65" spans="34:34" ht="18" customHeight="1">
      <c r="AH65" s="292" t="s">
        <v>493</v>
      </c>
    </row>
    <row r="66" spans="34:34" ht="18" customHeight="1">
      <c r="AH66" s="292" t="s">
        <v>494</v>
      </c>
    </row>
    <row r="67" spans="34:34" ht="18" customHeight="1">
      <c r="AH67" s="292" t="s">
        <v>495</v>
      </c>
    </row>
    <row r="68" spans="34:34" ht="18" customHeight="1">
      <c r="AH68" s="292" t="s">
        <v>496</v>
      </c>
    </row>
    <row r="69" spans="34:34" ht="18" customHeight="1">
      <c r="AH69" s="292" t="s">
        <v>497</v>
      </c>
    </row>
    <row r="70" spans="34:34" ht="18" customHeight="1">
      <c r="AH70" s="292" t="s">
        <v>498</v>
      </c>
    </row>
    <row r="71" spans="34:34" ht="18" customHeight="1">
      <c r="AH71" s="292" t="s">
        <v>499</v>
      </c>
    </row>
    <row r="72" spans="34:34" ht="18" customHeight="1">
      <c r="AH72" s="292" t="s">
        <v>500</v>
      </c>
    </row>
    <row r="73" spans="34:34" ht="18" customHeight="1">
      <c r="AH73" s="292" t="s">
        <v>501</v>
      </c>
    </row>
    <row r="74" spans="34:34" ht="18" customHeight="1">
      <c r="AH74" s="292" t="s">
        <v>502</v>
      </c>
    </row>
    <row r="75" spans="34:34" ht="18" customHeight="1">
      <c r="AH75" s="292" t="s">
        <v>503</v>
      </c>
    </row>
    <row r="76" spans="34:34" ht="18" customHeight="1">
      <c r="AH76" s="292" t="s">
        <v>504</v>
      </c>
    </row>
    <row r="77" spans="34:34" ht="18" customHeight="1">
      <c r="AH77" s="292" t="s">
        <v>505</v>
      </c>
    </row>
    <row r="78" spans="34:34" ht="18" customHeight="1">
      <c r="AH78" s="292" t="s">
        <v>506</v>
      </c>
    </row>
    <row r="79" spans="34:34" ht="18" customHeight="1">
      <c r="AH79" s="292" t="s">
        <v>507</v>
      </c>
    </row>
    <row r="80" spans="34:34" ht="18" customHeight="1">
      <c r="AH80" s="292" t="s">
        <v>508</v>
      </c>
    </row>
    <row r="81" spans="34:34" ht="18" customHeight="1">
      <c r="AH81" s="292" t="s">
        <v>509</v>
      </c>
    </row>
    <row r="82" spans="34:34" ht="18" customHeight="1">
      <c r="AH82" s="292" t="s">
        <v>510</v>
      </c>
    </row>
    <row r="83" spans="34:34" ht="18" customHeight="1">
      <c r="AH83" s="292" t="s">
        <v>511</v>
      </c>
    </row>
    <row r="84" spans="34:34" ht="18" customHeight="1">
      <c r="AH84" s="292" t="s">
        <v>512</v>
      </c>
    </row>
    <row r="85" spans="34:34" ht="18" customHeight="1">
      <c r="AH85" s="292" t="s">
        <v>513</v>
      </c>
    </row>
    <row r="86" spans="34:34" ht="18" customHeight="1">
      <c r="AH86" s="292" t="s">
        <v>514</v>
      </c>
    </row>
    <row r="87" spans="34:34" ht="18" customHeight="1">
      <c r="AH87" s="292" t="s">
        <v>515</v>
      </c>
    </row>
    <row r="88" spans="34:34" ht="18" customHeight="1">
      <c r="AH88" s="292" t="s">
        <v>516</v>
      </c>
    </row>
    <row r="89" spans="34:34" ht="18" customHeight="1">
      <c r="AH89" s="292" t="s">
        <v>517</v>
      </c>
    </row>
    <row r="90" spans="34:34" ht="18" customHeight="1">
      <c r="AH90" s="292" t="s">
        <v>518</v>
      </c>
    </row>
    <row r="91" spans="34:34" ht="18" customHeight="1">
      <c r="AH91" s="292" t="s">
        <v>519</v>
      </c>
    </row>
    <row r="92" spans="34:34" ht="18" customHeight="1">
      <c r="AH92" s="292" t="s">
        <v>520</v>
      </c>
    </row>
    <row r="93" spans="34:34" ht="18" customHeight="1">
      <c r="AH93" s="292" t="s">
        <v>521</v>
      </c>
    </row>
    <row r="94" spans="34:34" ht="18" customHeight="1">
      <c r="AH94" s="292" t="s">
        <v>522</v>
      </c>
    </row>
    <row r="95" spans="34:34" ht="18" customHeight="1">
      <c r="AH95" s="292" t="s">
        <v>523</v>
      </c>
    </row>
    <row r="96" spans="34:34" ht="18" customHeight="1">
      <c r="AH96" s="292" t="s">
        <v>524</v>
      </c>
    </row>
    <row r="97" spans="34:34" ht="18" customHeight="1">
      <c r="AH97" s="292" t="s">
        <v>525</v>
      </c>
    </row>
    <row r="98" spans="34:34" ht="18" customHeight="1">
      <c r="AH98" s="292" t="s">
        <v>526</v>
      </c>
    </row>
    <row r="99" spans="34:34" ht="18" customHeight="1">
      <c r="AH99" s="292" t="s">
        <v>527</v>
      </c>
    </row>
    <row r="100" spans="34:34" ht="18" customHeight="1">
      <c r="AH100" s="292" t="s">
        <v>528</v>
      </c>
    </row>
    <row r="101" spans="34:34">
      <c r="AH101" s="292" t="s">
        <v>529</v>
      </c>
    </row>
    <row r="102" spans="34:34">
      <c r="AH102" s="292" t="s">
        <v>530</v>
      </c>
    </row>
    <row r="103" spans="34:34">
      <c r="AH103" s="292" t="s">
        <v>531</v>
      </c>
    </row>
    <row r="104" spans="34:34">
      <c r="AH104" s="292" t="s">
        <v>532</v>
      </c>
    </row>
    <row r="105" spans="34:34">
      <c r="AH105" s="292" t="s">
        <v>533</v>
      </c>
    </row>
    <row r="106" spans="34:34">
      <c r="AH106" s="292" t="s">
        <v>534</v>
      </c>
    </row>
    <row r="107" spans="34:34">
      <c r="AH107" s="292" t="s">
        <v>535</v>
      </c>
    </row>
    <row r="108" spans="34:34">
      <c r="AH108" s="292" t="s">
        <v>536</v>
      </c>
    </row>
    <row r="109" spans="34:34">
      <c r="AH109" s="292" t="s">
        <v>537</v>
      </c>
    </row>
    <row r="110" spans="34:34">
      <c r="AH110" s="292" t="s">
        <v>538</v>
      </c>
    </row>
    <row r="111" spans="34:34">
      <c r="AH111" s="292" t="s">
        <v>539</v>
      </c>
    </row>
    <row r="112" spans="34:34">
      <c r="AH112" s="292" t="s">
        <v>540</v>
      </c>
    </row>
    <row r="113" spans="34:34">
      <c r="AH113" s="292" t="s">
        <v>541</v>
      </c>
    </row>
    <row r="114" spans="34:34">
      <c r="AH114" s="292" t="s">
        <v>542</v>
      </c>
    </row>
    <row r="115" spans="34:34">
      <c r="AH115" s="292" t="s">
        <v>543</v>
      </c>
    </row>
    <row r="116" spans="34:34">
      <c r="AH116" s="292" t="s">
        <v>544</v>
      </c>
    </row>
    <row r="117" spans="34:34">
      <c r="AH117" s="292" t="s">
        <v>545</v>
      </c>
    </row>
    <row r="118" spans="34:34">
      <c r="AH118" s="292" t="s">
        <v>546</v>
      </c>
    </row>
    <row r="119" spans="34:34">
      <c r="AH119" s="292" t="s">
        <v>547</v>
      </c>
    </row>
    <row r="120" spans="34:34">
      <c r="AH120" s="292" t="s">
        <v>548</v>
      </c>
    </row>
    <row r="121" spans="34:34">
      <c r="AH121" s="292" t="s">
        <v>549</v>
      </c>
    </row>
    <row r="122" spans="34:34">
      <c r="AH122" s="292" t="s">
        <v>550</v>
      </c>
    </row>
    <row r="123" spans="34:34">
      <c r="AH123" s="292" t="s">
        <v>551</v>
      </c>
    </row>
    <row r="124" spans="34:34">
      <c r="AH124" s="292" t="s">
        <v>552</v>
      </c>
    </row>
    <row r="125" spans="34:34">
      <c r="AH125" s="292" t="s">
        <v>553</v>
      </c>
    </row>
    <row r="126" spans="34:34">
      <c r="AH126" s="292" t="s">
        <v>554</v>
      </c>
    </row>
    <row r="127" spans="34:34">
      <c r="AH127" s="292" t="s">
        <v>555</v>
      </c>
    </row>
    <row r="128" spans="34:34">
      <c r="AH128" s="292" t="s">
        <v>556</v>
      </c>
    </row>
    <row r="129" spans="34:34">
      <c r="AH129" s="292" t="s">
        <v>557</v>
      </c>
    </row>
    <row r="130" spans="34:34">
      <c r="AH130" s="292" t="s">
        <v>558</v>
      </c>
    </row>
    <row r="131" spans="34:34">
      <c r="AH131" s="292" t="s">
        <v>559</v>
      </c>
    </row>
    <row r="132" spans="34:34">
      <c r="AH132" s="292" t="s">
        <v>560</v>
      </c>
    </row>
    <row r="133" spans="34:34">
      <c r="AH133" s="292" t="s">
        <v>561</v>
      </c>
    </row>
    <row r="134" spans="34:34">
      <c r="AH134" s="292" t="s">
        <v>562</v>
      </c>
    </row>
    <row r="135" spans="34:34">
      <c r="AH135" s="292" t="s">
        <v>563</v>
      </c>
    </row>
    <row r="136" spans="34:34">
      <c r="AH136" s="292" t="s">
        <v>564</v>
      </c>
    </row>
    <row r="137" spans="34:34">
      <c r="AH137" s="292" t="s">
        <v>565</v>
      </c>
    </row>
    <row r="138" spans="34:34">
      <c r="AH138" s="292" t="s">
        <v>566</v>
      </c>
    </row>
    <row r="139" spans="34:34">
      <c r="AH139" s="292" t="s">
        <v>567</v>
      </c>
    </row>
    <row r="140" spans="34:34">
      <c r="AH140" s="292" t="s">
        <v>568</v>
      </c>
    </row>
    <row r="141" spans="34:34">
      <c r="AH141" s="292" t="s">
        <v>569</v>
      </c>
    </row>
    <row r="142" spans="34:34">
      <c r="AH142" s="292" t="s">
        <v>570</v>
      </c>
    </row>
    <row r="143" spans="34:34">
      <c r="AH143" s="292" t="s">
        <v>571</v>
      </c>
    </row>
    <row r="144" spans="34:34">
      <c r="AH144" s="292" t="s">
        <v>572</v>
      </c>
    </row>
    <row r="145" spans="34:34">
      <c r="AH145" s="292" t="s">
        <v>573</v>
      </c>
    </row>
    <row r="146" spans="34:34">
      <c r="AH146" s="292" t="s">
        <v>574</v>
      </c>
    </row>
    <row r="147" spans="34:34">
      <c r="AH147" s="292" t="s">
        <v>575</v>
      </c>
    </row>
    <row r="148" spans="34:34">
      <c r="AH148" s="292" t="s">
        <v>576</v>
      </c>
    </row>
    <row r="149" spans="34:34">
      <c r="AH149" s="292" t="s">
        <v>577</v>
      </c>
    </row>
    <row r="150" spans="34:34">
      <c r="AH150" s="292" t="s">
        <v>578</v>
      </c>
    </row>
    <row r="151" spans="34:34">
      <c r="AH151" s="292" t="s">
        <v>579</v>
      </c>
    </row>
    <row r="152" spans="34:34">
      <c r="AH152" s="292" t="s">
        <v>580</v>
      </c>
    </row>
    <row r="153" spans="34:34">
      <c r="AH153" s="292" t="s">
        <v>581</v>
      </c>
    </row>
    <row r="154" spans="34:34">
      <c r="AH154" s="292" t="s">
        <v>582</v>
      </c>
    </row>
    <row r="155" spans="34:34">
      <c r="AH155" s="292" t="s">
        <v>583</v>
      </c>
    </row>
    <row r="156" spans="34:34">
      <c r="AH156" s="292" t="s">
        <v>584</v>
      </c>
    </row>
    <row r="157" spans="34:34">
      <c r="AH157" s="292" t="s">
        <v>585</v>
      </c>
    </row>
    <row r="158" spans="34:34">
      <c r="AH158" s="292" t="s">
        <v>586</v>
      </c>
    </row>
    <row r="159" spans="34:34">
      <c r="AH159" s="292" t="s">
        <v>587</v>
      </c>
    </row>
    <row r="160" spans="34:34">
      <c r="AH160" s="292" t="s">
        <v>588</v>
      </c>
    </row>
    <row r="161" spans="34:34">
      <c r="AH161" s="292" t="s">
        <v>589</v>
      </c>
    </row>
    <row r="162" spans="34:34">
      <c r="AH162" s="292" t="s">
        <v>590</v>
      </c>
    </row>
    <row r="163" spans="34:34">
      <c r="AH163" s="292" t="s">
        <v>591</v>
      </c>
    </row>
    <row r="164" spans="34:34">
      <c r="AH164" s="292" t="s">
        <v>592</v>
      </c>
    </row>
    <row r="165" spans="34:34">
      <c r="AH165" s="292" t="s">
        <v>593</v>
      </c>
    </row>
    <row r="166" spans="34:34">
      <c r="AH166" s="292" t="s">
        <v>594</v>
      </c>
    </row>
    <row r="167" spans="34:34">
      <c r="AH167" s="292" t="s">
        <v>595</v>
      </c>
    </row>
    <row r="168" spans="34:34">
      <c r="AH168" s="292" t="s">
        <v>596</v>
      </c>
    </row>
    <row r="169" spans="34:34">
      <c r="AH169" s="292" t="s">
        <v>597</v>
      </c>
    </row>
    <row r="170" spans="34:34">
      <c r="AH170" s="292" t="s">
        <v>598</v>
      </c>
    </row>
    <row r="171" spans="34:34">
      <c r="AH171" s="292" t="s">
        <v>599</v>
      </c>
    </row>
    <row r="172" spans="34:34">
      <c r="AH172" s="292" t="s">
        <v>600</v>
      </c>
    </row>
    <row r="173" spans="34:34">
      <c r="AH173" s="292" t="s">
        <v>601</v>
      </c>
    </row>
    <row r="174" spans="34:34">
      <c r="AH174" s="292" t="s">
        <v>602</v>
      </c>
    </row>
    <row r="175" spans="34:34">
      <c r="AH175" s="292" t="s">
        <v>603</v>
      </c>
    </row>
    <row r="176" spans="34:34">
      <c r="AH176" s="292" t="s">
        <v>604</v>
      </c>
    </row>
    <row r="177" spans="34:34">
      <c r="AH177" s="292" t="s">
        <v>605</v>
      </c>
    </row>
    <row r="178" spans="34:34">
      <c r="AH178" s="292" t="s">
        <v>606</v>
      </c>
    </row>
    <row r="179" spans="34:34">
      <c r="AH179" s="292" t="s">
        <v>607</v>
      </c>
    </row>
    <row r="180" spans="34:34">
      <c r="AH180" s="292" t="s">
        <v>608</v>
      </c>
    </row>
    <row r="181" spans="34:34">
      <c r="AH181" s="292" t="s">
        <v>609</v>
      </c>
    </row>
    <row r="182" spans="34:34">
      <c r="AH182" s="292" t="s">
        <v>610</v>
      </c>
    </row>
    <row r="183" spans="34:34">
      <c r="AH183" s="292" t="s">
        <v>611</v>
      </c>
    </row>
    <row r="184" spans="34:34">
      <c r="AH184" s="292" t="s">
        <v>612</v>
      </c>
    </row>
    <row r="185" spans="34:34">
      <c r="AH185" s="292" t="s">
        <v>613</v>
      </c>
    </row>
    <row r="186" spans="34:34">
      <c r="AH186" s="292" t="s">
        <v>614</v>
      </c>
    </row>
    <row r="187" spans="34:34">
      <c r="AH187" s="292" t="s">
        <v>615</v>
      </c>
    </row>
    <row r="188" spans="34:34">
      <c r="AH188" s="292" t="s">
        <v>616</v>
      </c>
    </row>
    <row r="189" spans="34:34">
      <c r="AH189" s="292" t="s">
        <v>617</v>
      </c>
    </row>
    <row r="190" spans="34:34">
      <c r="AH190" s="292" t="s">
        <v>618</v>
      </c>
    </row>
    <row r="191" spans="34:34">
      <c r="AH191" s="292" t="s">
        <v>619</v>
      </c>
    </row>
    <row r="192" spans="34:34">
      <c r="AH192" s="292" t="s">
        <v>620</v>
      </c>
    </row>
    <row r="193" spans="34:34">
      <c r="AH193" s="292" t="s">
        <v>621</v>
      </c>
    </row>
    <row r="194" spans="34:34">
      <c r="AH194" s="292" t="s">
        <v>622</v>
      </c>
    </row>
    <row r="195" spans="34:34">
      <c r="AH195" s="292" t="s">
        <v>623</v>
      </c>
    </row>
    <row r="196" spans="34:34">
      <c r="AH196" s="292" t="s">
        <v>624</v>
      </c>
    </row>
    <row r="197" spans="34:34">
      <c r="AH197" s="292" t="s">
        <v>625</v>
      </c>
    </row>
    <row r="198" spans="34:34">
      <c r="AH198" s="292" t="s">
        <v>626</v>
      </c>
    </row>
    <row r="199" spans="34:34">
      <c r="AH199" s="292" t="s">
        <v>627</v>
      </c>
    </row>
    <row r="200" spans="34:34">
      <c r="AH200" s="292" t="s">
        <v>628</v>
      </c>
    </row>
    <row r="201" spans="34:34">
      <c r="AH201" s="292" t="s">
        <v>629</v>
      </c>
    </row>
    <row r="202" spans="34:34">
      <c r="AH202" s="292" t="s">
        <v>630</v>
      </c>
    </row>
    <row r="203" spans="34:34">
      <c r="AH203" s="292" t="s">
        <v>631</v>
      </c>
    </row>
    <row r="204" spans="34:34">
      <c r="AH204" s="292" t="s">
        <v>632</v>
      </c>
    </row>
    <row r="205" spans="34:34">
      <c r="AH205" s="292" t="s">
        <v>633</v>
      </c>
    </row>
    <row r="206" spans="34:34">
      <c r="AH206" s="292" t="s">
        <v>634</v>
      </c>
    </row>
    <row r="207" spans="34:34">
      <c r="AH207" s="292" t="s">
        <v>635</v>
      </c>
    </row>
    <row r="208" spans="34:34">
      <c r="AH208" s="292" t="s">
        <v>636</v>
      </c>
    </row>
    <row r="209" spans="34:34">
      <c r="AH209" s="292" t="s">
        <v>637</v>
      </c>
    </row>
    <row r="210" spans="34:34">
      <c r="AH210" s="292" t="s">
        <v>638</v>
      </c>
    </row>
    <row r="211" spans="34:34">
      <c r="AH211" s="292" t="s">
        <v>639</v>
      </c>
    </row>
    <row r="212" spans="34:34">
      <c r="AH212" s="292" t="s">
        <v>640</v>
      </c>
    </row>
    <row r="213" spans="34:34">
      <c r="AH213" s="292" t="s">
        <v>641</v>
      </c>
    </row>
    <row r="214" spans="34:34">
      <c r="AH214" s="292" t="s">
        <v>642</v>
      </c>
    </row>
    <row r="215" spans="34:34">
      <c r="AH215" s="292" t="s">
        <v>643</v>
      </c>
    </row>
    <row r="216" spans="34:34">
      <c r="AH216" s="292" t="s">
        <v>644</v>
      </c>
    </row>
    <row r="217" spans="34:34">
      <c r="AH217" s="292" t="s">
        <v>645</v>
      </c>
    </row>
    <row r="218" spans="34:34">
      <c r="AH218" s="292" t="s">
        <v>646</v>
      </c>
    </row>
    <row r="219" spans="34:34">
      <c r="AH219" s="292" t="s">
        <v>647</v>
      </c>
    </row>
    <row r="220" spans="34:34">
      <c r="AH220" s="292" t="s">
        <v>648</v>
      </c>
    </row>
    <row r="221" spans="34:34">
      <c r="AH221" s="292" t="s">
        <v>649</v>
      </c>
    </row>
    <row r="222" spans="34:34">
      <c r="AH222" s="292" t="s">
        <v>650</v>
      </c>
    </row>
    <row r="223" spans="34:34">
      <c r="AH223" s="292" t="s">
        <v>651</v>
      </c>
    </row>
    <row r="224" spans="34:34">
      <c r="AH224" s="292" t="s">
        <v>652</v>
      </c>
    </row>
    <row r="225" spans="34:34">
      <c r="AH225" s="292" t="s">
        <v>653</v>
      </c>
    </row>
    <row r="226" spans="34:34">
      <c r="AH226" s="292" t="s">
        <v>654</v>
      </c>
    </row>
    <row r="227" spans="34:34">
      <c r="AH227" s="292" t="s">
        <v>655</v>
      </c>
    </row>
    <row r="228" spans="34:34">
      <c r="AH228" s="292" t="s">
        <v>656</v>
      </c>
    </row>
    <row r="229" spans="34:34">
      <c r="AH229" s="292" t="s">
        <v>657</v>
      </c>
    </row>
    <row r="230" spans="34:34">
      <c r="AH230" s="292" t="s">
        <v>658</v>
      </c>
    </row>
    <row r="231" spans="34:34">
      <c r="AH231" s="292" t="s">
        <v>659</v>
      </c>
    </row>
    <row r="232" spans="34:34">
      <c r="AH232" s="292" t="s">
        <v>660</v>
      </c>
    </row>
    <row r="233" spans="34:34">
      <c r="AH233" s="292" t="s">
        <v>661</v>
      </c>
    </row>
    <row r="234" spans="34:34">
      <c r="AH234" s="292" t="s">
        <v>662</v>
      </c>
    </row>
    <row r="235" spans="34:34">
      <c r="AH235" s="292" t="s">
        <v>663</v>
      </c>
    </row>
    <row r="236" spans="34:34">
      <c r="AH236" s="292" t="s">
        <v>664</v>
      </c>
    </row>
    <row r="237" spans="34:34">
      <c r="AH237" s="292" t="s">
        <v>665</v>
      </c>
    </row>
    <row r="238" spans="34:34">
      <c r="AH238" s="292" t="s">
        <v>666</v>
      </c>
    </row>
    <row r="239" spans="34:34">
      <c r="AH239" s="292" t="s">
        <v>667</v>
      </c>
    </row>
    <row r="240" spans="34:34">
      <c r="AH240" s="292" t="s">
        <v>668</v>
      </c>
    </row>
    <row r="241" spans="34:34">
      <c r="AH241" s="292" t="s">
        <v>669</v>
      </c>
    </row>
    <row r="242" spans="34:34">
      <c r="AH242" s="292" t="s">
        <v>670</v>
      </c>
    </row>
    <row r="243" spans="34:34">
      <c r="AH243" s="292" t="s">
        <v>671</v>
      </c>
    </row>
    <row r="244" spans="34:34">
      <c r="AH244" s="292" t="s">
        <v>672</v>
      </c>
    </row>
    <row r="245" spans="34:34">
      <c r="AH245" s="292" t="s">
        <v>673</v>
      </c>
    </row>
    <row r="246" spans="34:34">
      <c r="AH246" s="292" t="s">
        <v>674</v>
      </c>
    </row>
    <row r="247" spans="34:34">
      <c r="AH247" s="292" t="s">
        <v>675</v>
      </c>
    </row>
    <row r="248" spans="34:34">
      <c r="AH248" s="292" t="s">
        <v>676</v>
      </c>
    </row>
    <row r="249" spans="34:34">
      <c r="AH249" s="292" t="s">
        <v>677</v>
      </c>
    </row>
    <row r="250" spans="34:34">
      <c r="AH250" s="292" t="s">
        <v>678</v>
      </c>
    </row>
  </sheetData>
  <mergeCells count="24">
    <mergeCell ref="A4:AD4"/>
    <mergeCell ref="Q6:S6"/>
    <mergeCell ref="T6:AD6"/>
    <mergeCell ref="A8:A9"/>
    <mergeCell ref="B8:E9"/>
    <mergeCell ref="F8:I9"/>
    <mergeCell ref="J8:O8"/>
    <mergeCell ref="P8:AD9"/>
    <mergeCell ref="K9:O9"/>
    <mergeCell ref="B10:E10"/>
    <mergeCell ref="F10:I10"/>
    <mergeCell ref="P10:AD10"/>
    <mergeCell ref="B11:E11"/>
    <mergeCell ref="F11:I11"/>
    <mergeCell ref="P11:AD11"/>
    <mergeCell ref="B14:E14"/>
    <mergeCell ref="F14:I14"/>
    <mergeCell ref="P14:AD14"/>
    <mergeCell ref="B12:E12"/>
    <mergeCell ref="F12:I12"/>
    <mergeCell ref="P12:AD12"/>
    <mergeCell ref="B13:E13"/>
    <mergeCell ref="F13:I13"/>
    <mergeCell ref="P13:AD13"/>
  </mergeCells>
  <phoneticPr fontId="2"/>
  <pageMargins left="0.23622047244094491" right="0.23622047244094491" top="0.35433070866141736" bottom="0.35433070866141736" header="0.31496062992125984" footer="0.31496062992125984"/>
  <pageSetup paperSize="9" scale="8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59"/>
  <sheetViews>
    <sheetView showGridLines="0" view="pageBreakPreview" zoomScaleNormal="85" zoomScaleSheetLayoutView="100" workbookViewId="0">
      <selection activeCell="AM10" sqref="AM10"/>
    </sheetView>
  </sheetViews>
  <sheetFormatPr defaultColWidth="9" defaultRowHeight="12"/>
  <cols>
    <col min="1" max="1" width="2.625" style="1" customWidth="1"/>
    <col min="2" max="2" width="2.875" style="1" customWidth="1"/>
    <col min="3" max="3" width="15.625" style="1" customWidth="1"/>
    <col min="4" max="5" width="14.125" style="1" customWidth="1"/>
    <col min="6" max="23" width="12.625" style="1" customWidth="1"/>
    <col min="24" max="24" width="20.625" style="1" customWidth="1"/>
    <col min="25" max="16384" width="9" style="1"/>
  </cols>
  <sheetData>
    <row r="1" spans="1:24" ht="21" customHeight="1">
      <c r="A1" s="160" t="s">
        <v>1144</v>
      </c>
      <c r="B1" s="161"/>
      <c r="C1" s="161"/>
      <c r="D1" s="160"/>
      <c r="E1" s="161"/>
      <c r="F1" s="161"/>
      <c r="G1" s="161"/>
      <c r="H1" s="161"/>
      <c r="I1" s="161"/>
      <c r="J1" s="161"/>
      <c r="K1" s="161"/>
      <c r="L1" s="161"/>
      <c r="M1" s="161"/>
      <c r="N1" s="161"/>
      <c r="O1" s="161"/>
      <c r="P1" s="161"/>
      <c r="Q1" s="161"/>
      <c r="R1" s="161"/>
      <c r="S1" s="161"/>
      <c r="T1" s="161"/>
      <c r="U1" s="182"/>
      <c r="V1" s="182"/>
      <c r="W1" s="161"/>
      <c r="X1" s="161"/>
    </row>
    <row r="2" spans="1:24" ht="15" customHeight="1"/>
    <row r="3" spans="1:24" ht="15" customHeight="1">
      <c r="A3" s="1" t="s">
        <v>1117</v>
      </c>
      <c r="X3" s="130" t="s">
        <v>166</v>
      </c>
    </row>
    <row r="4" spans="1:24" ht="15" customHeight="1">
      <c r="A4" s="171"/>
      <c r="B4" s="172"/>
      <c r="C4" s="174"/>
      <c r="D4" s="221" t="s">
        <v>50</v>
      </c>
      <c r="E4" s="221" t="s">
        <v>51</v>
      </c>
      <c r="F4" s="470" t="s">
        <v>112</v>
      </c>
      <c r="G4" s="470" t="s">
        <v>113</v>
      </c>
      <c r="H4" s="470" t="s">
        <v>114</v>
      </c>
      <c r="I4" s="470" t="s">
        <v>115</v>
      </c>
      <c r="J4" s="470" t="s">
        <v>116</v>
      </c>
      <c r="K4" s="470" t="s">
        <v>117</v>
      </c>
      <c r="L4" s="470" t="s">
        <v>118</v>
      </c>
      <c r="M4" s="470" t="s">
        <v>119</v>
      </c>
      <c r="N4" s="470" t="s">
        <v>120</v>
      </c>
      <c r="O4" s="470" t="s">
        <v>1112</v>
      </c>
      <c r="P4" s="470" t="s">
        <v>1113</v>
      </c>
      <c r="Q4" s="470" t="s">
        <v>1114</v>
      </c>
      <c r="R4" s="470" t="s">
        <v>1115</v>
      </c>
      <c r="S4" s="470" t="s">
        <v>1116</v>
      </c>
      <c r="T4" s="470" t="s">
        <v>1118</v>
      </c>
      <c r="U4" s="470" t="s">
        <v>1119</v>
      </c>
      <c r="V4" s="470" t="s">
        <v>1273</v>
      </c>
      <c r="W4" s="173" t="s">
        <v>24</v>
      </c>
      <c r="X4" s="173" t="s">
        <v>2</v>
      </c>
    </row>
    <row r="5" spans="1:24" ht="15" customHeight="1">
      <c r="A5" s="3" t="s">
        <v>52</v>
      </c>
      <c r="B5" s="4"/>
      <c r="C5" s="4"/>
      <c r="D5" s="124" t="s">
        <v>53</v>
      </c>
      <c r="E5" s="125" t="s">
        <v>51</v>
      </c>
      <c r="F5" s="8"/>
      <c r="G5" s="8"/>
      <c r="H5" s="8"/>
      <c r="I5" s="8"/>
      <c r="J5" s="8"/>
      <c r="K5" s="8"/>
      <c r="L5" s="8"/>
      <c r="M5" s="8"/>
      <c r="N5" s="8"/>
      <c r="O5" s="8"/>
      <c r="P5" s="8"/>
      <c r="Q5" s="8"/>
      <c r="R5" s="8"/>
      <c r="S5" s="8"/>
      <c r="T5" s="8"/>
      <c r="U5" s="8"/>
      <c r="V5" s="8"/>
      <c r="W5" s="8"/>
      <c r="X5" s="26"/>
    </row>
    <row r="6" spans="1:24" ht="15" customHeight="1">
      <c r="A6" s="3"/>
      <c r="B6" s="4"/>
      <c r="C6" s="4"/>
      <c r="D6" s="124"/>
      <c r="E6" s="125" t="s">
        <v>54</v>
      </c>
      <c r="F6" s="8"/>
      <c r="G6" s="8"/>
      <c r="H6" s="8"/>
      <c r="I6" s="8"/>
      <c r="J6" s="8"/>
      <c r="K6" s="8"/>
      <c r="L6" s="8"/>
      <c r="M6" s="8"/>
      <c r="N6" s="8"/>
      <c r="O6" s="8"/>
      <c r="P6" s="8"/>
      <c r="Q6" s="8"/>
      <c r="R6" s="8"/>
      <c r="S6" s="8"/>
      <c r="T6" s="8"/>
      <c r="U6" s="8"/>
      <c r="V6" s="8"/>
      <c r="W6" s="8"/>
      <c r="X6" s="26"/>
    </row>
    <row r="7" spans="1:24" ht="15" customHeight="1">
      <c r="A7" s="9" t="s">
        <v>55</v>
      </c>
      <c r="B7" s="7"/>
      <c r="C7" s="7"/>
      <c r="D7" s="124" t="s">
        <v>56</v>
      </c>
      <c r="E7" s="125" t="s">
        <v>51</v>
      </c>
      <c r="F7" s="8"/>
      <c r="G7" s="8"/>
      <c r="H7" s="8"/>
      <c r="I7" s="8"/>
      <c r="J7" s="8"/>
      <c r="K7" s="8"/>
      <c r="L7" s="8"/>
      <c r="M7" s="8"/>
      <c r="N7" s="8"/>
      <c r="O7" s="8"/>
      <c r="P7" s="8"/>
      <c r="Q7" s="8"/>
      <c r="R7" s="8"/>
      <c r="S7" s="8"/>
      <c r="T7" s="8"/>
      <c r="U7" s="8"/>
      <c r="V7" s="8"/>
      <c r="W7" s="8"/>
      <c r="X7" s="26"/>
    </row>
    <row r="8" spans="1:24" ht="15" customHeight="1">
      <c r="A8" s="9"/>
      <c r="B8" s="7"/>
      <c r="C8" s="7"/>
      <c r="D8" s="124"/>
      <c r="E8" s="125" t="s">
        <v>57</v>
      </c>
      <c r="F8" s="8"/>
      <c r="G8" s="8"/>
      <c r="H8" s="8"/>
      <c r="I8" s="8"/>
      <c r="J8" s="8"/>
      <c r="K8" s="8"/>
      <c r="L8" s="8"/>
      <c r="M8" s="8"/>
      <c r="N8" s="8"/>
      <c r="O8" s="8"/>
      <c r="P8" s="8"/>
      <c r="Q8" s="8"/>
      <c r="R8" s="8"/>
      <c r="S8" s="8"/>
      <c r="T8" s="8"/>
      <c r="U8" s="8"/>
      <c r="V8" s="8"/>
      <c r="W8" s="8"/>
      <c r="X8" s="26"/>
    </row>
    <row r="9" spans="1:24" ht="15" customHeight="1">
      <c r="A9" s="9" t="s">
        <v>58</v>
      </c>
      <c r="B9" s="7"/>
      <c r="C9" s="7"/>
      <c r="D9" s="124" t="s">
        <v>56</v>
      </c>
      <c r="E9" s="125" t="s">
        <v>51</v>
      </c>
      <c r="F9" s="8"/>
      <c r="G9" s="8"/>
      <c r="H9" s="8"/>
      <c r="I9" s="8"/>
      <c r="J9" s="8"/>
      <c r="K9" s="8"/>
      <c r="L9" s="8"/>
      <c r="M9" s="8"/>
      <c r="N9" s="8"/>
      <c r="O9" s="8"/>
      <c r="P9" s="8"/>
      <c r="Q9" s="8"/>
      <c r="R9" s="8"/>
      <c r="S9" s="8"/>
      <c r="T9" s="8"/>
      <c r="U9" s="8"/>
      <c r="V9" s="8"/>
      <c r="W9" s="8"/>
      <c r="X9" s="26"/>
    </row>
    <row r="10" spans="1:24" ht="15" customHeight="1">
      <c r="A10" s="9"/>
      <c r="B10" s="7"/>
      <c r="C10" s="7"/>
      <c r="D10" s="124"/>
      <c r="E10" s="125" t="s">
        <v>59</v>
      </c>
      <c r="F10" s="8"/>
      <c r="G10" s="8"/>
      <c r="H10" s="8"/>
      <c r="I10" s="8"/>
      <c r="J10" s="8"/>
      <c r="K10" s="8"/>
      <c r="L10" s="8"/>
      <c r="M10" s="8"/>
      <c r="N10" s="8"/>
      <c r="O10" s="8"/>
      <c r="P10" s="8"/>
      <c r="Q10" s="8"/>
      <c r="R10" s="8"/>
      <c r="S10" s="8"/>
      <c r="T10" s="8"/>
      <c r="U10" s="8"/>
      <c r="V10" s="8"/>
      <c r="W10" s="8"/>
      <c r="X10" s="26"/>
    </row>
    <row r="11" spans="1:24" ht="15" customHeight="1">
      <c r="A11" s="9" t="s">
        <v>60</v>
      </c>
      <c r="B11" s="7"/>
      <c r="C11" s="7"/>
      <c r="D11" s="124" t="s">
        <v>56</v>
      </c>
      <c r="E11" s="125" t="s">
        <v>51</v>
      </c>
      <c r="F11" s="8"/>
      <c r="G11" s="8"/>
      <c r="H11" s="8"/>
      <c r="I11" s="8"/>
      <c r="J11" s="8"/>
      <c r="K11" s="8"/>
      <c r="L11" s="8"/>
      <c r="M11" s="8"/>
      <c r="N11" s="8"/>
      <c r="O11" s="8"/>
      <c r="P11" s="8"/>
      <c r="Q11" s="8"/>
      <c r="R11" s="8"/>
      <c r="S11" s="8"/>
      <c r="T11" s="8"/>
      <c r="U11" s="8"/>
      <c r="V11" s="8"/>
      <c r="W11" s="8"/>
      <c r="X11" s="26"/>
    </row>
    <row r="12" spans="1:24" ht="15" customHeight="1">
      <c r="A12" s="9"/>
      <c r="B12" s="7"/>
      <c r="C12" s="7"/>
      <c r="D12" s="124"/>
      <c r="E12" s="125" t="s">
        <v>61</v>
      </c>
      <c r="F12" s="8"/>
      <c r="G12" s="8"/>
      <c r="H12" s="8"/>
      <c r="I12" s="8"/>
      <c r="J12" s="8"/>
      <c r="K12" s="8"/>
      <c r="L12" s="8"/>
      <c r="M12" s="8"/>
      <c r="N12" s="8"/>
      <c r="O12" s="8"/>
      <c r="P12" s="8"/>
      <c r="Q12" s="8"/>
      <c r="R12" s="8"/>
      <c r="S12" s="8"/>
      <c r="T12" s="8"/>
      <c r="U12" s="8"/>
      <c r="V12" s="8"/>
      <c r="W12" s="8"/>
      <c r="X12" s="26"/>
    </row>
    <row r="13" spans="1:24" ht="15" customHeight="1">
      <c r="A13" s="9" t="s">
        <v>62</v>
      </c>
      <c r="B13" s="7"/>
      <c r="C13" s="7"/>
      <c r="D13" s="124" t="s">
        <v>63</v>
      </c>
      <c r="E13" s="125" t="s">
        <v>51</v>
      </c>
      <c r="F13" s="8"/>
      <c r="G13" s="8"/>
      <c r="H13" s="8"/>
      <c r="I13" s="8"/>
      <c r="J13" s="8"/>
      <c r="K13" s="8"/>
      <c r="L13" s="8"/>
      <c r="M13" s="8"/>
      <c r="N13" s="8"/>
      <c r="O13" s="8"/>
      <c r="P13" s="8"/>
      <c r="Q13" s="8"/>
      <c r="R13" s="8"/>
      <c r="S13" s="8"/>
      <c r="T13" s="8"/>
      <c r="U13" s="8"/>
      <c r="V13" s="8"/>
      <c r="W13" s="8"/>
      <c r="X13" s="26"/>
    </row>
    <row r="14" spans="1:24" ht="15" customHeight="1">
      <c r="A14" s="6"/>
      <c r="B14" s="23"/>
      <c r="C14" s="23"/>
      <c r="D14" s="102"/>
      <c r="E14" s="126" t="s">
        <v>64</v>
      </c>
      <c r="F14" s="8"/>
      <c r="G14" s="8"/>
      <c r="H14" s="8"/>
      <c r="I14" s="8"/>
      <c r="J14" s="8"/>
      <c r="K14" s="8"/>
      <c r="L14" s="8"/>
      <c r="M14" s="8"/>
      <c r="N14" s="8"/>
      <c r="O14" s="8"/>
      <c r="P14" s="8"/>
      <c r="Q14" s="8"/>
      <c r="R14" s="8"/>
      <c r="S14" s="8"/>
      <c r="T14" s="8"/>
      <c r="U14" s="8"/>
      <c r="V14" s="8"/>
      <c r="W14" s="8"/>
      <c r="X14" s="26"/>
    </row>
    <row r="15" spans="1:24" ht="15" customHeight="1">
      <c r="A15" s="26" t="s">
        <v>65</v>
      </c>
      <c r="B15" s="26"/>
      <c r="C15" s="9"/>
      <c r="D15" s="88"/>
      <c r="E15" s="103"/>
      <c r="F15" s="8"/>
      <c r="G15" s="8"/>
      <c r="H15" s="8"/>
      <c r="I15" s="8"/>
      <c r="J15" s="8"/>
      <c r="K15" s="8"/>
      <c r="L15" s="8"/>
      <c r="M15" s="8"/>
      <c r="N15" s="8"/>
      <c r="O15" s="8"/>
      <c r="P15" s="8"/>
      <c r="Q15" s="8"/>
      <c r="R15" s="8"/>
      <c r="S15" s="8"/>
      <c r="T15" s="8"/>
      <c r="U15" s="8"/>
      <c r="V15" s="8"/>
      <c r="W15" s="8"/>
      <c r="X15" s="26"/>
    </row>
    <row r="16" spans="1:24" ht="15" customHeight="1">
      <c r="A16" s="26" t="s">
        <v>6</v>
      </c>
      <c r="B16" s="26"/>
      <c r="C16" s="9"/>
      <c r="D16" s="88"/>
      <c r="E16" s="103"/>
      <c r="F16" s="8"/>
      <c r="G16" s="8"/>
      <c r="H16" s="8"/>
      <c r="I16" s="8"/>
      <c r="J16" s="8"/>
      <c r="K16" s="8"/>
      <c r="L16" s="8"/>
      <c r="M16" s="8"/>
      <c r="N16" s="8"/>
      <c r="O16" s="8"/>
      <c r="P16" s="8"/>
      <c r="Q16" s="8"/>
      <c r="R16" s="8"/>
      <c r="S16" s="8"/>
      <c r="T16" s="8"/>
      <c r="U16" s="8"/>
      <c r="V16" s="8"/>
      <c r="W16" s="8"/>
      <c r="X16" s="26"/>
    </row>
    <row r="17" spans="1:24" ht="15" customHeight="1">
      <c r="A17" s="26" t="s">
        <v>66</v>
      </c>
      <c r="B17" s="26"/>
      <c r="C17" s="9"/>
      <c r="D17" s="88"/>
      <c r="E17" s="103"/>
      <c r="F17" s="8"/>
      <c r="G17" s="8"/>
      <c r="H17" s="8"/>
      <c r="I17" s="8"/>
      <c r="J17" s="8"/>
      <c r="K17" s="8"/>
      <c r="L17" s="8"/>
      <c r="M17" s="8"/>
      <c r="N17" s="8"/>
      <c r="O17" s="8"/>
      <c r="P17" s="8"/>
      <c r="Q17" s="8"/>
      <c r="R17" s="8"/>
      <c r="S17" s="8"/>
      <c r="T17" s="8"/>
      <c r="U17" s="8"/>
      <c r="V17" s="8"/>
      <c r="W17" s="8"/>
      <c r="X17" s="26"/>
    </row>
    <row r="18" spans="1:24" ht="15" customHeight="1">
      <c r="A18" s="2"/>
      <c r="B18" s="2"/>
      <c r="C18" s="2"/>
      <c r="D18" s="11"/>
      <c r="E18" s="11"/>
      <c r="F18" s="11"/>
      <c r="G18" s="11"/>
      <c r="H18" s="11"/>
      <c r="I18" s="11"/>
      <c r="J18" s="11"/>
      <c r="K18" s="11"/>
      <c r="L18" s="11"/>
      <c r="M18" s="11"/>
      <c r="N18" s="11"/>
      <c r="O18" s="11"/>
      <c r="P18" s="11"/>
      <c r="Q18" s="11"/>
      <c r="R18" s="11"/>
      <c r="S18" s="11"/>
      <c r="T18" s="11"/>
      <c r="U18" s="11"/>
      <c r="V18" s="11"/>
      <c r="W18" s="11"/>
      <c r="X18" s="2"/>
    </row>
    <row r="19" spans="1:24" ht="15" customHeight="1">
      <c r="A19" s="1" t="s">
        <v>1242</v>
      </c>
      <c r="X19" s="130" t="s">
        <v>166</v>
      </c>
    </row>
    <row r="20" spans="1:24" ht="15" customHeight="1">
      <c r="A20" s="171"/>
      <c r="B20" s="172"/>
      <c r="C20" s="172"/>
      <c r="D20" s="173" t="s">
        <v>50</v>
      </c>
      <c r="E20" s="173" t="s">
        <v>51</v>
      </c>
      <c r="F20" s="470" t="s">
        <v>112</v>
      </c>
      <c r="G20" s="470" t="s">
        <v>113</v>
      </c>
      <c r="H20" s="470" t="s">
        <v>114</v>
      </c>
      <c r="I20" s="470" t="s">
        <v>115</v>
      </c>
      <c r="J20" s="470" t="s">
        <v>116</v>
      </c>
      <c r="K20" s="470" t="s">
        <v>117</v>
      </c>
      <c r="L20" s="470" t="s">
        <v>118</v>
      </c>
      <c r="M20" s="470" t="s">
        <v>119</v>
      </c>
      <c r="N20" s="470" t="s">
        <v>120</v>
      </c>
      <c r="O20" s="470" t="s">
        <v>1112</v>
      </c>
      <c r="P20" s="470" t="s">
        <v>1113</v>
      </c>
      <c r="Q20" s="470" t="s">
        <v>1114</v>
      </c>
      <c r="R20" s="470" t="s">
        <v>1115</v>
      </c>
      <c r="S20" s="470" t="s">
        <v>1116</v>
      </c>
      <c r="T20" s="470" t="s">
        <v>1118</v>
      </c>
      <c r="U20" s="470" t="s">
        <v>1119</v>
      </c>
      <c r="V20" s="470" t="s">
        <v>1273</v>
      </c>
      <c r="W20" s="173" t="s">
        <v>24</v>
      </c>
      <c r="X20" s="173" t="s">
        <v>2</v>
      </c>
    </row>
    <row r="21" spans="1:24" ht="15" customHeight="1">
      <c r="A21" s="9" t="s">
        <v>52</v>
      </c>
      <c r="B21" s="7"/>
      <c r="C21" s="7"/>
      <c r="D21" s="124" t="s">
        <v>53</v>
      </c>
      <c r="E21" s="125" t="s">
        <v>51</v>
      </c>
      <c r="F21" s="8"/>
      <c r="G21" s="8"/>
      <c r="H21" s="8"/>
      <c r="I21" s="8"/>
      <c r="J21" s="8"/>
      <c r="K21" s="8"/>
      <c r="L21" s="8"/>
      <c r="M21" s="8"/>
      <c r="N21" s="8"/>
      <c r="O21" s="8"/>
      <c r="P21" s="8"/>
      <c r="Q21" s="8"/>
      <c r="R21" s="8"/>
      <c r="S21" s="8"/>
      <c r="T21" s="8"/>
      <c r="U21" s="8"/>
      <c r="V21" s="8"/>
      <c r="W21" s="8"/>
      <c r="X21" s="26"/>
    </row>
    <row r="22" spans="1:24" ht="15" customHeight="1">
      <c r="A22" s="9"/>
      <c r="B22" s="7"/>
      <c r="C22" s="7"/>
      <c r="D22" s="124"/>
      <c r="E22" s="125" t="s">
        <v>54</v>
      </c>
      <c r="F22" s="8"/>
      <c r="G22" s="8"/>
      <c r="H22" s="8"/>
      <c r="I22" s="8"/>
      <c r="J22" s="8"/>
      <c r="K22" s="8"/>
      <c r="L22" s="8"/>
      <c r="M22" s="8"/>
      <c r="N22" s="8"/>
      <c r="O22" s="8"/>
      <c r="P22" s="8"/>
      <c r="Q22" s="8"/>
      <c r="R22" s="8"/>
      <c r="S22" s="8"/>
      <c r="T22" s="8"/>
      <c r="U22" s="8"/>
      <c r="V22" s="8"/>
      <c r="W22" s="8"/>
      <c r="X22" s="26"/>
    </row>
    <row r="23" spans="1:24" ht="15" customHeight="1">
      <c r="A23" s="9" t="s">
        <v>55</v>
      </c>
      <c r="B23" s="7"/>
      <c r="C23" s="7"/>
      <c r="D23" s="124" t="s">
        <v>56</v>
      </c>
      <c r="E23" s="125" t="s">
        <v>51</v>
      </c>
      <c r="F23" s="8"/>
      <c r="G23" s="8"/>
      <c r="H23" s="8"/>
      <c r="I23" s="8"/>
      <c r="J23" s="8"/>
      <c r="K23" s="8"/>
      <c r="L23" s="8"/>
      <c r="M23" s="8"/>
      <c r="N23" s="8"/>
      <c r="O23" s="8"/>
      <c r="P23" s="8"/>
      <c r="Q23" s="8"/>
      <c r="R23" s="8"/>
      <c r="S23" s="8"/>
      <c r="T23" s="8"/>
      <c r="U23" s="8"/>
      <c r="V23" s="8"/>
      <c r="W23" s="8"/>
      <c r="X23" s="26"/>
    </row>
    <row r="24" spans="1:24" ht="15" customHeight="1">
      <c r="A24" s="9"/>
      <c r="B24" s="7"/>
      <c r="C24" s="7"/>
      <c r="D24" s="124"/>
      <c r="E24" s="125" t="s">
        <v>57</v>
      </c>
      <c r="F24" s="8"/>
      <c r="G24" s="8"/>
      <c r="H24" s="8"/>
      <c r="I24" s="8"/>
      <c r="J24" s="8"/>
      <c r="K24" s="8"/>
      <c r="L24" s="8"/>
      <c r="M24" s="8"/>
      <c r="N24" s="8"/>
      <c r="O24" s="8"/>
      <c r="P24" s="8"/>
      <c r="Q24" s="8"/>
      <c r="R24" s="8"/>
      <c r="S24" s="8"/>
      <c r="T24" s="8"/>
      <c r="U24" s="8"/>
      <c r="V24" s="8"/>
      <c r="W24" s="8"/>
      <c r="X24" s="26"/>
    </row>
    <row r="25" spans="1:24" ht="15" customHeight="1">
      <c r="A25" s="9" t="s">
        <v>58</v>
      </c>
      <c r="B25" s="7"/>
      <c r="C25" s="7"/>
      <c r="D25" s="124" t="s">
        <v>56</v>
      </c>
      <c r="E25" s="125" t="s">
        <v>51</v>
      </c>
      <c r="F25" s="8"/>
      <c r="G25" s="8"/>
      <c r="H25" s="8"/>
      <c r="I25" s="8"/>
      <c r="J25" s="8"/>
      <c r="K25" s="8"/>
      <c r="L25" s="8"/>
      <c r="M25" s="8"/>
      <c r="N25" s="8"/>
      <c r="O25" s="8"/>
      <c r="P25" s="8"/>
      <c r="Q25" s="8"/>
      <c r="R25" s="8"/>
      <c r="S25" s="8"/>
      <c r="T25" s="8"/>
      <c r="U25" s="8"/>
      <c r="V25" s="8"/>
      <c r="W25" s="8"/>
      <c r="X25" s="26"/>
    </row>
    <row r="26" spans="1:24" ht="15" customHeight="1">
      <c r="A26" s="9"/>
      <c r="B26" s="7"/>
      <c r="C26" s="7"/>
      <c r="D26" s="124"/>
      <c r="E26" s="125" t="s">
        <v>59</v>
      </c>
      <c r="F26" s="8"/>
      <c r="G26" s="8"/>
      <c r="H26" s="8"/>
      <c r="I26" s="8"/>
      <c r="J26" s="8"/>
      <c r="K26" s="8"/>
      <c r="L26" s="8"/>
      <c r="M26" s="8"/>
      <c r="N26" s="8"/>
      <c r="O26" s="8"/>
      <c r="P26" s="8"/>
      <c r="Q26" s="8"/>
      <c r="R26" s="8"/>
      <c r="S26" s="8"/>
      <c r="T26" s="8"/>
      <c r="U26" s="8"/>
      <c r="V26" s="8"/>
      <c r="W26" s="8"/>
      <c r="X26" s="26"/>
    </row>
    <row r="27" spans="1:24" ht="15" customHeight="1">
      <c r="A27" s="9" t="s">
        <v>60</v>
      </c>
      <c r="B27" s="7"/>
      <c r="C27" s="7"/>
      <c r="D27" s="124" t="s">
        <v>56</v>
      </c>
      <c r="E27" s="125" t="s">
        <v>51</v>
      </c>
      <c r="F27" s="8"/>
      <c r="G27" s="8"/>
      <c r="H27" s="8"/>
      <c r="I27" s="8"/>
      <c r="J27" s="8"/>
      <c r="K27" s="8"/>
      <c r="L27" s="8"/>
      <c r="M27" s="8"/>
      <c r="N27" s="8"/>
      <c r="O27" s="8"/>
      <c r="P27" s="8"/>
      <c r="Q27" s="8"/>
      <c r="R27" s="8"/>
      <c r="S27" s="8"/>
      <c r="T27" s="8"/>
      <c r="U27" s="8"/>
      <c r="V27" s="8"/>
      <c r="W27" s="8"/>
      <c r="X27" s="26"/>
    </row>
    <row r="28" spans="1:24" ht="15" customHeight="1">
      <c r="A28" s="9"/>
      <c r="B28" s="7"/>
      <c r="C28" s="7"/>
      <c r="D28" s="124"/>
      <c r="E28" s="125" t="s">
        <v>61</v>
      </c>
      <c r="F28" s="8"/>
      <c r="G28" s="8"/>
      <c r="H28" s="8"/>
      <c r="I28" s="8"/>
      <c r="J28" s="8"/>
      <c r="K28" s="8"/>
      <c r="L28" s="8"/>
      <c r="M28" s="8"/>
      <c r="N28" s="8"/>
      <c r="O28" s="8"/>
      <c r="P28" s="8"/>
      <c r="Q28" s="8"/>
      <c r="R28" s="8"/>
      <c r="S28" s="8"/>
      <c r="T28" s="8"/>
      <c r="U28" s="8"/>
      <c r="V28" s="8"/>
      <c r="W28" s="8"/>
      <c r="X28" s="26"/>
    </row>
    <row r="29" spans="1:24" ht="15" customHeight="1">
      <c r="A29" s="9" t="s">
        <v>62</v>
      </c>
      <c r="B29" s="7"/>
      <c r="C29" s="7"/>
      <c r="D29" s="124" t="s">
        <v>63</v>
      </c>
      <c r="E29" s="125" t="s">
        <v>51</v>
      </c>
      <c r="F29" s="8"/>
      <c r="G29" s="8"/>
      <c r="H29" s="8"/>
      <c r="I29" s="8"/>
      <c r="J29" s="8"/>
      <c r="K29" s="8"/>
      <c r="L29" s="8"/>
      <c r="M29" s="8"/>
      <c r="N29" s="8"/>
      <c r="O29" s="8"/>
      <c r="P29" s="8"/>
      <c r="Q29" s="8"/>
      <c r="R29" s="8"/>
      <c r="S29" s="8"/>
      <c r="T29" s="8"/>
      <c r="U29" s="8"/>
      <c r="V29" s="8"/>
      <c r="W29" s="8"/>
      <c r="X29" s="26"/>
    </row>
    <row r="30" spans="1:24" ht="15" customHeight="1">
      <c r="A30" s="9"/>
      <c r="B30" s="7"/>
      <c r="C30" s="7"/>
      <c r="D30" s="8"/>
      <c r="E30" s="125" t="s">
        <v>64</v>
      </c>
      <c r="F30" s="8"/>
      <c r="G30" s="8"/>
      <c r="H30" s="8"/>
      <c r="I30" s="8"/>
      <c r="J30" s="8"/>
      <c r="K30" s="8"/>
      <c r="L30" s="8"/>
      <c r="M30" s="8"/>
      <c r="N30" s="8"/>
      <c r="O30" s="8"/>
      <c r="P30" s="8"/>
      <c r="Q30" s="8"/>
      <c r="R30" s="8"/>
      <c r="S30" s="8"/>
      <c r="T30" s="8"/>
      <c r="U30" s="8"/>
      <c r="V30" s="8"/>
      <c r="W30" s="8"/>
      <c r="X30" s="26"/>
    </row>
    <row r="31" spans="1:24" ht="15" customHeight="1">
      <c r="A31" s="26" t="s">
        <v>65</v>
      </c>
      <c r="B31" s="26"/>
      <c r="C31" s="9"/>
      <c r="D31" s="88"/>
      <c r="E31" s="103"/>
      <c r="F31" s="8"/>
      <c r="G31" s="8"/>
      <c r="H31" s="8"/>
      <c r="I31" s="8"/>
      <c r="J31" s="8"/>
      <c r="K31" s="8"/>
      <c r="L31" s="8"/>
      <c r="M31" s="8"/>
      <c r="N31" s="8"/>
      <c r="O31" s="8"/>
      <c r="P31" s="8"/>
      <c r="Q31" s="8"/>
      <c r="R31" s="8"/>
      <c r="S31" s="8"/>
      <c r="T31" s="8"/>
      <c r="U31" s="8"/>
      <c r="V31" s="8"/>
      <c r="W31" s="8"/>
      <c r="X31" s="26"/>
    </row>
    <row r="32" spans="1:24" ht="15" customHeight="1">
      <c r="A32" s="26" t="s">
        <v>6</v>
      </c>
      <c r="B32" s="26"/>
      <c r="C32" s="9"/>
      <c r="D32" s="88"/>
      <c r="E32" s="103"/>
      <c r="F32" s="8"/>
      <c r="G32" s="8"/>
      <c r="H32" s="8"/>
      <c r="I32" s="8"/>
      <c r="J32" s="8"/>
      <c r="K32" s="8"/>
      <c r="L32" s="8"/>
      <c r="M32" s="8"/>
      <c r="N32" s="8"/>
      <c r="O32" s="8"/>
      <c r="P32" s="8"/>
      <c r="Q32" s="8"/>
      <c r="R32" s="8"/>
      <c r="S32" s="8"/>
      <c r="T32" s="8"/>
      <c r="U32" s="8"/>
      <c r="V32" s="8"/>
      <c r="W32" s="8"/>
      <c r="X32" s="26"/>
    </row>
    <row r="33" spans="1:24" ht="15" customHeight="1">
      <c r="A33" s="26" t="s">
        <v>66</v>
      </c>
      <c r="B33" s="26"/>
      <c r="C33" s="9"/>
      <c r="D33" s="88"/>
      <c r="E33" s="103"/>
      <c r="F33" s="8"/>
      <c r="G33" s="8"/>
      <c r="H33" s="8"/>
      <c r="I33" s="8"/>
      <c r="J33" s="8"/>
      <c r="K33" s="8"/>
      <c r="L33" s="8"/>
      <c r="M33" s="8"/>
      <c r="N33" s="8"/>
      <c r="O33" s="8"/>
      <c r="P33" s="8"/>
      <c r="Q33" s="8"/>
      <c r="R33" s="8"/>
      <c r="S33" s="8"/>
      <c r="T33" s="8"/>
      <c r="U33" s="8"/>
      <c r="V33" s="8"/>
      <c r="W33" s="8"/>
      <c r="X33" s="26"/>
    </row>
    <row r="34" spans="1:24" ht="15" customHeight="1">
      <c r="A34" s="2"/>
      <c r="B34" s="2"/>
      <c r="C34" s="2"/>
      <c r="D34" s="11"/>
      <c r="E34" s="11"/>
      <c r="F34" s="11"/>
      <c r="G34" s="11"/>
      <c r="H34" s="11"/>
      <c r="I34" s="11"/>
      <c r="J34" s="11"/>
      <c r="K34" s="11"/>
      <c r="L34" s="11"/>
      <c r="M34" s="11"/>
      <c r="N34" s="11"/>
      <c r="O34" s="11"/>
      <c r="P34" s="11"/>
      <c r="Q34" s="11"/>
      <c r="R34" s="11"/>
      <c r="S34" s="11"/>
      <c r="T34" s="11"/>
      <c r="U34" s="11"/>
      <c r="V34" s="11"/>
      <c r="W34" s="11"/>
      <c r="X34" s="2"/>
    </row>
    <row r="35" spans="1:24" ht="15" hidden="1" customHeight="1">
      <c r="W35" s="1" t="s">
        <v>0</v>
      </c>
    </row>
    <row r="36" spans="1:24" ht="15" hidden="1" customHeight="1">
      <c r="A36" s="9"/>
      <c r="B36" s="7"/>
      <c r="C36" s="7"/>
      <c r="D36" s="85" t="s">
        <v>50</v>
      </c>
      <c r="E36" s="85" t="s">
        <v>51</v>
      </c>
      <c r="F36" s="85" t="s">
        <v>106</v>
      </c>
      <c r="G36" s="85" t="s">
        <v>107</v>
      </c>
      <c r="H36" s="85" t="s">
        <v>108</v>
      </c>
      <c r="I36" s="85" t="s">
        <v>109</v>
      </c>
      <c r="J36" s="85" t="s">
        <v>110</v>
      </c>
      <c r="K36" s="85" t="s">
        <v>111</v>
      </c>
      <c r="L36" s="85" t="s">
        <v>112</v>
      </c>
      <c r="M36" s="85" t="s">
        <v>113</v>
      </c>
      <c r="N36" s="85" t="s">
        <v>114</v>
      </c>
      <c r="O36" s="85" t="s">
        <v>115</v>
      </c>
      <c r="P36" s="85" t="s">
        <v>116</v>
      </c>
      <c r="Q36" s="85" t="s">
        <v>117</v>
      </c>
      <c r="R36" s="85" t="s">
        <v>118</v>
      </c>
      <c r="S36" s="85" t="s">
        <v>119</v>
      </c>
      <c r="T36" s="85" t="s">
        <v>120</v>
      </c>
      <c r="U36" s="85"/>
      <c r="V36" s="85"/>
      <c r="W36" s="85" t="s">
        <v>24</v>
      </c>
      <c r="X36" s="85" t="s">
        <v>2</v>
      </c>
    </row>
    <row r="37" spans="1:24" ht="15" hidden="1" customHeight="1">
      <c r="A37" s="9" t="s">
        <v>52</v>
      </c>
      <c r="B37" s="7"/>
      <c r="C37" s="7"/>
      <c r="D37" s="124" t="s">
        <v>53</v>
      </c>
      <c r="E37" s="125" t="s">
        <v>51</v>
      </c>
      <c r="F37" s="8"/>
      <c r="G37" s="8"/>
      <c r="H37" s="8"/>
      <c r="I37" s="8"/>
      <c r="J37" s="8"/>
      <c r="K37" s="8"/>
      <c r="L37" s="8"/>
      <c r="M37" s="8"/>
      <c r="N37" s="8"/>
      <c r="O37" s="8"/>
      <c r="P37" s="8"/>
      <c r="Q37" s="8"/>
      <c r="R37" s="8"/>
      <c r="S37" s="8"/>
      <c r="T37" s="8"/>
      <c r="U37" s="8"/>
      <c r="V37" s="8"/>
      <c r="W37" s="8"/>
      <c r="X37" s="26"/>
    </row>
    <row r="38" spans="1:24" ht="15" hidden="1" customHeight="1">
      <c r="A38" s="9"/>
      <c r="B38" s="7"/>
      <c r="C38" s="7"/>
      <c r="D38" s="124"/>
      <c r="E38" s="125" t="s">
        <v>54</v>
      </c>
      <c r="F38" s="8"/>
      <c r="G38" s="8"/>
      <c r="H38" s="8"/>
      <c r="I38" s="8"/>
      <c r="J38" s="8"/>
      <c r="K38" s="8"/>
      <c r="L38" s="8"/>
      <c r="M38" s="8"/>
      <c r="N38" s="8"/>
      <c r="O38" s="8"/>
      <c r="P38" s="8"/>
      <c r="Q38" s="8"/>
      <c r="R38" s="8"/>
      <c r="S38" s="8"/>
      <c r="T38" s="8"/>
      <c r="U38" s="8"/>
      <c r="V38" s="8"/>
      <c r="W38" s="8"/>
      <c r="X38" s="26"/>
    </row>
    <row r="39" spans="1:24" ht="15" hidden="1" customHeight="1">
      <c r="A39" s="9" t="s">
        <v>55</v>
      </c>
      <c r="B39" s="7"/>
      <c r="C39" s="7"/>
      <c r="D39" s="124" t="s">
        <v>56</v>
      </c>
      <c r="E39" s="125" t="s">
        <v>51</v>
      </c>
      <c r="F39" s="8"/>
      <c r="G39" s="8"/>
      <c r="H39" s="8"/>
      <c r="I39" s="8"/>
      <c r="J39" s="8"/>
      <c r="K39" s="8"/>
      <c r="L39" s="8"/>
      <c r="M39" s="8"/>
      <c r="N39" s="8"/>
      <c r="O39" s="8"/>
      <c r="P39" s="8"/>
      <c r="Q39" s="8"/>
      <c r="R39" s="8"/>
      <c r="S39" s="8"/>
      <c r="T39" s="8"/>
      <c r="U39" s="8"/>
      <c r="V39" s="8"/>
      <c r="W39" s="8"/>
      <c r="X39" s="26"/>
    </row>
    <row r="40" spans="1:24" ht="15" hidden="1" customHeight="1">
      <c r="A40" s="9"/>
      <c r="B40" s="7"/>
      <c r="C40" s="7"/>
      <c r="D40" s="124"/>
      <c r="E40" s="125" t="s">
        <v>57</v>
      </c>
      <c r="F40" s="8"/>
      <c r="G40" s="8"/>
      <c r="H40" s="8"/>
      <c r="I40" s="8"/>
      <c r="J40" s="8"/>
      <c r="K40" s="8"/>
      <c r="L40" s="8"/>
      <c r="M40" s="8"/>
      <c r="N40" s="8"/>
      <c r="O40" s="8"/>
      <c r="P40" s="8"/>
      <c r="Q40" s="8"/>
      <c r="R40" s="8"/>
      <c r="S40" s="8"/>
      <c r="T40" s="8"/>
      <c r="U40" s="8"/>
      <c r="V40" s="8"/>
      <c r="W40" s="8"/>
      <c r="X40" s="26"/>
    </row>
    <row r="41" spans="1:24" ht="15" hidden="1" customHeight="1">
      <c r="A41" s="9" t="s">
        <v>58</v>
      </c>
      <c r="B41" s="7"/>
      <c r="C41" s="7"/>
      <c r="D41" s="124" t="s">
        <v>56</v>
      </c>
      <c r="E41" s="125" t="s">
        <v>51</v>
      </c>
      <c r="F41" s="8"/>
      <c r="G41" s="8"/>
      <c r="H41" s="8"/>
      <c r="I41" s="8"/>
      <c r="J41" s="8"/>
      <c r="K41" s="8"/>
      <c r="L41" s="8"/>
      <c r="M41" s="8"/>
      <c r="N41" s="8"/>
      <c r="O41" s="8"/>
      <c r="P41" s="8"/>
      <c r="Q41" s="8"/>
      <c r="R41" s="8"/>
      <c r="S41" s="8"/>
      <c r="T41" s="8"/>
      <c r="U41" s="8"/>
      <c r="V41" s="8"/>
      <c r="W41" s="8"/>
      <c r="X41" s="26"/>
    </row>
    <row r="42" spans="1:24" ht="15" hidden="1" customHeight="1">
      <c r="A42" s="9"/>
      <c r="B42" s="7"/>
      <c r="C42" s="7"/>
      <c r="D42" s="124"/>
      <c r="E42" s="125" t="s">
        <v>59</v>
      </c>
      <c r="F42" s="8"/>
      <c r="G42" s="8"/>
      <c r="H42" s="8"/>
      <c r="I42" s="8"/>
      <c r="J42" s="8"/>
      <c r="K42" s="8"/>
      <c r="L42" s="8"/>
      <c r="M42" s="8"/>
      <c r="N42" s="8"/>
      <c r="O42" s="8"/>
      <c r="P42" s="8"/>
      <c r="Q42" s="8"/>
      <c r="R42" s="8"/>
      <c r="S42" s="8"/>
      <c r="T42" s="8"/>
      <c r="U42" s="8"/>
      <c r="V42" s="8"/>
      <c r="W42" s="8"/>
      <c r="X42" s="26"/>
    </row>
    <row r="43" spans="1:24" ht="15" hidden="1" customHeight="1">
      <c r="A43" s="9" t="s">
        <v>60</v>
      </c>
      <c r="B43" s="7"/>
      <c r="C43" s="7"/>
      <c r="D43" s="124" t="s">
        <v>56</v>
      </c>
      <c r="E43" s="125" t="s">
        <v>51</v>
      </c>
      <c r="F43" s="8"/>
      <c r="G43" s="8"/>
      <c r="H43" s="8"/>
      <c r="I43" s="8"/>
      <c r="J43" s="8"/>
      <c r="K43" s="8"/>
      <c r="L43" s="8"/>
      <c r="M43" s="8"/>
      <c r="N43" s="8"/>
      <c r="O43" s="8"/>
      <c r="P43" s="8"/>
      <c r="Q43" s="8"/>
      <c r="R43" s="8"/>
      <c r="S43" s="8"/>
      <c r="T43" s="8"/>
      <c r="U43" s="8"/>
      <c r="V43" s="8"/>
      <c r="W43" s="8"/>
      <c r="X43" s="26"/>
    </row>
    <row r="44" spans="1:24" ht="15" hidden="1" customHeight="1">
      <c r="A44" s="9"/>
      <c r="B44" s="7"/>
      <c r="C44" s="7"/>
      <c r="D44" s="124"/>
      <c r="E44" s="125" t="s">
        <v>61</v>
      </c>
      <c r="F44" s="8"/>
      <c r="G44" s="8"/>
      <c r="H44" s="8"/>
      <c r="I44" s="8"/>
      <c r="J44" s="8"/>
      <c r="K44" s="8"/>
      <c r="L44" s="8"/>
      <c r="M44" s="8"/>
      <c r="N44" s="8"/>
      <c r="O44" s="8"/>
      <c r="P44" s="8"/>
      <c r="Q44" s="8"/>
      <c r="R44" s="8"/>
      <c r="S44" s="8"/>
      <c r="T44" s="8"/>
      <c r="U44" s="8"/>
      <c r="V44" s="8"/>
      <c r="W44" s="8"/>
      <c r="X44" s="26"/>
    </row>
    <row r="45" spans="1:24" ht="15" hidden="1" customHeight="1">
      <c r="A45" s="9" t="s">
        <v>62</v>
      </c>
      <c r="B45" s="7"/>
      <c r="C45" s="7"/>
      <c r="D45" s="124" t="s">
        <v>63</v>
      </c>
      <c r="E45" s="125" t="s">
        <v>51</v>
      </c>
      <c r="F45" s="8"/>
      <c r="G45" s="8"/>
      <c r="H45" s="8"/>
      <c r="I45" s="8"/>
      <c r="J45" s="8"/>
      <c r="K45" s="8"/>
      <c r="L45" s="8"/>
      <c r="M45" s="8"/>
      <c r="N45" s="8"/>
      <c r="O45" s="8"/>
      <c r="P45" s="8"/>
      <c r="Q45" s="8"/>
      <c r="R45" s="8"/>
      <c r="S45" s="8"/>
      <c r="T45" s="8"/>
      <c r="U45" s="8"/>
      <c r="V45" s="8"/>
      <c r="W45" s="8"/>
      <c r="X45" s="26"/>
    </row>
    <row r="46" spans="1:24" ht="15" hidden="1" customHeight="1">
      <c r="A46" s="9"/>
      <c r="B46" s="7"/>
      <c r="C46" s="7"/>
      <c r="D46" s="8"/>
      <c r="E46" s="125" t="s">
        <v>64</v>
      </c>
      <c r="F46" s="8"/>
      <c r="G46" s="8"/>
      <c r="H46" s="8"/>
      <c r="I46" s="8"/>
      <c r="J46" s="8"/>
      <c r="K46" s="8"/>
      <c r="L46" s="8"/>
      <c r="M46" s="8"/>
      <c r="N46" s="8"/>
      <c r="O46" s="8"/>
      <c r="P46" s="8"/>
      <c r="Q46" s="8"/>
      <c r="R46" s="8"/>
      <c r="S46" s="8"/>
      <c r="T46" s="8"/>
      <c r="U46" s="8"/>
      <c r="V46" s="8"/>
      <c r="W46" s="8"/>
      <c r="X46" s="26"/>
    </row>
    <row r="47" spans="1:24" ht="15" hidden="1" customHeight="1">
      <c r="A47" s="26" t="s">
        <v>65</v>
      </c>
      <c r="B47" s="26"/>
      <c r="C47" s="9"/>
      <c r="D47" s="88"/>
      <c r="E47" s="103"/>
      <c r="F47" s="8"/>
      <c r="G47" s="8"/>
      <c r="H47" s="8"/>
      <c r="I47" s="8"/>
      <c r="J47" s="8"/>
      <c r="K47" s="8"/>
      <c r="L47" s="8"/>
      <c r="M47" s="8"/>
      <c r="N47" s="8"/>
      <c r="O47" s="8"/>
      <c r="P47" s="8"/>
      <c r="Q47" s="8"/>
      <c r="R47" s="8"/>
      <c r="S47" s="8"/>
      <c r="T47" s="8"/>
      <c r="U47" s="8"/>
      <c r="V47" s="8"/>
      <c r="W47" s="8"/>
      <c r="X47" s="26"/>
    </row>
    <row r="48" spans="1:24" ht="15" hidden="1" customHeight="1">
      <c r="A48" s="26" t="s">
        <v>6</v>
      </c>
      <c r="B48" s="26"/>
      <c r="C48" s="9"/>
      <c r="D48" s="88"/>
      <c r="E48" s="103"/>
      <c r="F48" s="8"/>
      <c r="G48" s="8"/>
      <c r="H48" s="8"/>
      <c r="I48" s="8"/>
      <c r="J48" s="8"/>
      <c r="K48" s="8"/>
      <c r="L48" s="8"/>
      <c r="M48" s="8"/>
      <c r="N48" s="8"/>
      <c r="O48" s="8"/>
      <c r="P48" s="8"/>
      <c r="Q48" s="8"/>
      <c r="R48" s="8"/>
      <c r="S48" s="8"/>
      <c r="T48" s="8"/>
      <c r="U48" s="8"/>
      <c r="V48" s="8"/>
      <c r="W48" s="8"/>
      <c r="X48" s="26"/>
    </row>
    <row r="49" spans="1:24" ht="15" hidden="1" customHeight="1">
      <c r="A49" s="26" t="s">
        <v>66</v>
      </c>
      <c r="B49" s="26"/>
      <c r="C49" s="9"/>
      <c r="D49" s="88"/>
      <c r="E49" s="103"/>
      <c r="F49" s="8"/>
      <c r="G49" s="8"/>
      <c r="H49" s="8"/>
      <c r="I49" s="8"/>
      <c r="J49" s="8"/>
      <c r="K49" s="8"/>
      <c r="L49" s="8"/>
      <c r="M49" s="8"/>
      <c r="N49" s="8"/>
      <c r="O49" s="8"/>
      <c r="P49" s="8"/>
      <c r="Q49" s="8"/>
      <c r="R49" s="8"/>
      <c r="S49" s="8"/>
      <c r="T49" s="8"/>
      <c r="U49" s="8"/>
      <c r="V49" s="8"/>
      <c r="W49" s="8"/>
      <c r="X49" s="26"/>
    </row>
    <row r="50" spans="1:24" ht="18" customHeight="1">
      <c r="A50" s="2"/>
      <c r="B50" s="2"/>
      <c r="C50" s="2"/>
      <c r="D50" s="11"/>
      <c r="E50" s="11"/>
      <c r="F50" s="11"/>
      <c r="G50" s="11"/>
      <c r="H50" s="11"/>
      <c r="I50" s="11"/>
      <c r="J50" s="11"/>
      <c r="K50" s="11"/>
      <c r="L50" s="11"/>
      <c r="M50" s="11"/>
      <c r="N50" s="11"/>
      <c r="O50" s="11"/>
      <c r="P50" s="11"/>
      <c r="Q50" s="11"/>
      <c r="R50" s="11"/>
      <c r="S50" s="11"/>
      <c r="T50" s="11"/>
      <c r="U50" s="11"/>
      <c r="V50" s="11"/>
      <c r="W50" s="11"/>
      <c r="X50" s="2"/>
    </row>
    <row r="51" spans="1:24">
      <c r="A51" s="1" t="s">
        <v>165</v>
      </c>
    </row>
    <row r="52" spans="1:24">
      <c r="A52" s="1" t="s">
        <v>159</v>
      </c>
    </row>
    <row r="53" spans="1:24">
      <c r="A53" s="1" t="s">
        <v>160</v>
      </c>
    </row>
    <row r="54" spans="1:24">
      <c r="A54" s="1" t="s">
        <v>161</v>
      </c>
    </row>
    <row r="55" spans="1:24">
      <c r="A55" s="1" t="s">
        <v>162</v>
      </c>
    </row>
    <row r="56" spans="1:24">
      <c r="A56" s="1" t="s">
        <v>168</v>
      </c>
    </row>
    <row r="57" spans="1:24">
      <c r="A57" s="1" t="s">
        <v>164</v>
      </c>
    </row>
    <row r="58" spans="1:24">
      <c r="C58" s="2"/>
    </row>
    <row r="59" spans="1:24">
      <c r="A59" s="659"/>
      <c r="B59" s="659"/>
      <c r="C59" s="659"/>
      <c r="D59" s="659"/>
      <c r="E59" s="659"/>
      <c r="F59" s="659"/>
      <c r="G59" s="659"/>
      <c r="H59" s="659"/>
      <c r="I59" s="659"/>
      <c r="J59" s="659"/>
      <c r="K59" s="659"/>
      <c r="L59" s="659"/>
      <c r="M59" s="659"/>
      <c r="N59" s="659"/>
      <c r="O59" s="659"/>
      <c r="P59" s="659"/>
      <c r="Q59" s="659"/>
      <c r="R59" s="659"/>
      <c r="S59" s="659"/>
      <c r="T59" s="659"/>
      <c r="U59" s="659"/>
      <c r="V59" s="659"/>
      <c r="W59" s="659"/>
      <c r="X59" s="659"/>
    </row>
  </sheetData>
  <mergeCells count="1">
    <mergeCell ref="A59:X59"/>
  </mergeCells>
  <phoneticPr fontId="2"/>
  <pageMargins left="0.70866141732283472" right="0.70866141732283472" top="0.74803149606299213" bottom="0.74803149606299213" header="0.31496062992125984" footer="0.31496062992125984"/>
  <pageSetup paperSize="8" scale="66" fitToHeight="0" orientation="landscape" r:id="rId1"/>
  <headerFooter>
    <oddFooter>&amp;C&amp;14 63</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78"/>
  <sheetViews>
    <sheetView showGridLines="0" view="pageBreakPreview" topLeftCell="A31" zoomScale="85" zoomScaleNormal="70" zoomScaleSheetLayoutView="85" workbookViewId="0">
      <selection activeCell="A47" sqref="A47:C47"/>
    </sheetView>
  </sheetViews>
  <sheetFormatPr defaultColWidth="9" defaultRowHeight="12"/>
  <cols>
    <col min="1" max="1" width="3.625" style="77" customWidth="1"/>
    <col min="2" max="2" width="21.375" style="77" customWidth="1"/>
    <col min="3" max="3" width="30.875" style="77" bestFit="1" customWidth="1"/>
    <col min="4" max="13" width="14.625" style="77" customWidth="1"/>
    <col min="14" max="16384" width="9" style="77"/>
  </cols>
  <sheetData>
    <row r="1" spans="1:31" ht="21" customHeight="1">
      <c r="A1" s="157" t="s">
        <v>1282</v>
      </c>
      <c r="B1" s="158"/>
      <c r="C1" s="158"/>
      <c r="D1" s="159"/>
      <c r="E1" s="159"/>
      <c r="F1" s="159"/>
      <c r="G1" s="159"/>
      <c r="H1" s="158"/>
      <c r="I1" s="158"/>
      <c r="J1" s="158"/>
      <c r="K1" s="158"/>
      <c r="L1" s="158"/>
      <c r="M1" s="158"/>
    </row>
    <row r="2" spans="1:31" ht="13.5" customHeight="1">
      <c r="A2" s="45"/>
      <c r="B2" s="45"/>
      <c r="C2" s="45"/>
      <c r="D2" s="45"/>
      <c r="E2" s="45"/>
      <c r="F2" s="45"/>
      <c r="G2" s="45"/>
      <c r="H2" s="45"/>
      <c r="I2" s="45"/>
      <c r="J2" s="45"/>
      <c r="K2" s="45"/>
      <c r="L2" s="45"/>
      <c r="M2" s="45"/>
    </row>
    <row r="3" spans="1:31" ht="13.5" customHeight="1">
      <c r="A3" s="45" t="s">
        <v>212</v>
      </c>
      <c r="B3" s="45"/>
      <c r="C3" s="45"/>
      <c r="D3" s="45"/>
      <c r="E3" s="45"/>
      <c r="F3" s="45"/>
      <c r="G3" s="45"/>
      <c r="K3" s="45"/>
      <c r="L3" s="45"/>
      <c r="M3" s="50" t="s">
        <v>175</v>
      </c>
    </row>
    <row r="4" spans="1:31" ht="24.75" customHeight="1">
      <c r="A4" s="680"/>
      <c r="B4" s="681"/>
      <c r="C4" s="682"/>
      <c r="D4" s="695" t="s">
        <v>1120</v>
      </c>
      <c r="E4" s="697" t="s">
        <v>177</v>
      </c>
      <c r="F4" s="699" t="s">
        <v>178</v>
      </c>
      <c r="G4" s="700"/>
      <c r="H4" s="700"/>
      <c r="I4" s="700"/>
      <c r="J4" s="700"/>
      <c r="K4" s="700"/>
      <c r="L4" s="700"/>
      <c r="M4" s="701"/>
    </row>
    <row r="5" spans="1:31" ht="12" customHeight="1">
      <c r="A5" s="683"/>
      <c r="B5" s="713"/>
      <c r="C5" s="714"/>
      <c r="D5" s="715"/>
      <c r="E5" s="716"/>
      <c r="F5" s="416" t="s">
        <v>179</v>
      </c>
      <c r="G5" s="141" t="s">
        <v>192</v>
      </c>
      <c r="H5" s="699" t="s">
        <v>180</v>
      </c>
      <c r="I5" s="702"/>
      <c r="J5" s="702"/>
      <c r="K5" s="717"/>
      <c r="L5" s="717"/>
      <c r="M5" s="718"/>
      <c r="N5" s="45"/>
      <c r="O5" s="45"/>
      <c r="P5" s="45"/>
      <c r="Q5" s="45"/>
      <c r="R5" s="45"/>
      <c r="S5" s="45"/>
      <c r="T5" s="45"/>
      <c r="U5" s="45"/>
      <c r="V5" s="45"/>
      <c r="W5" s="45"/>
      <c r="X5" s="45"/>
      <c r="Y5" s="45"/>
      <c r="Z5" s="45"/>
      <c r="AA5" s="45"/>
      <c r="AB5" s="45"/>
      <c r="AC5" s="45"/>
      <c r="AD5" s="45"/>
      <c r="AE5" s="45"/>
    </row>
    <row r="6" spans="1:31" ht="13.5" customHeight="1">
      <c r="A6" s="46" t="s">
        <v>90</v>
      </c>
      <c r="B6" s="66"/>
      <c r="C6" s="66"/>
      <c r="D6" s="52"/>
      <c r="E6" s="51"/>
      <c r="F6" s="51"/>
      <c r="G6" s="51"/>
      <c r="H6" s="705"/>
      <c r="I6" s="706"/>
      <c r="J6" s="706"/>
      <c r="K6" s="707"/>
      <c r="L6" s="707"/>
      <c r="M6" s="708"/>
    </row>
    <row r="7" spans="1:31" ht="13.5" customHeight="1">
      <c r="A7" s="16"/>
      <c r="B7" s="53" t="s">
        <v>194</v>
      </c>
      <c r="C7" s="54" t="s">
        <v>193</v>
      </c>
      <c r="D7" s="56"/>
      <c r="E7" s="55"/>
      <c r="F7" s="55"/>
      <c r="G7" s="55"/>
      <c r="H7" s="709"/>
      <c r="I7" s="710"/>
      <c r="J7" s="710"/>
      <c r="K7" s="711"/>
      <c r="L7" s="711"/>
      <c r="M7" s="712"/>
    </row>
    <row r="8" spans="1:31" ht="13.5" customHeight="1">
      <c r="A8" s="16"/>
      <c r="B8" s="48"/>
      <c r="C8" s="57"/>
      <c r="D8" s="59"/>
      <c r="E8" s="58"/>
      <c r="F8" s="58"/>
      <c r="G8" s="58"/>
      <c r="H8" s="686"/>
      <c r="I8" s="719"/>
      <c r="J8" s="719"/>
      <c r="K8" s="687"/>
      <c r="L8" s="687"/>
      <c r="M8" s="688"/>
    </row>
    <row r="9" spans="1:31" ht="13.5" customHeight="1">
      <c r="A9" s="16"/>
      <c r="B9" s="48"/>
      <c r="C9" s="57"/>
      <c r="D9" s="59"/>
      <c r="E9" s="58"/>
      <c r="F9" s="58"/>
      <c r="G9" s="58"/>
      <c r="H9" s="689"/>
      <c r="I9" s="720"/>
      <c r="J9" s="720"/>
      <c r="K9" s="690"/>
      <c r="L9" s="690"/>
      <c r="M9" s="691"/>
    </row>
    <row r="10" spans="1:31" ht="13.5" customHeight="1">
      <c r="A10" s="16"/>
      <c r="B10" s="53"/>
      <c r="C10" s="54"/>
      <c r="D10" s="56"/>
      <c r="E10" s="55"/>
      <c r="F10" s="55"/>
      <c r="G10" s="55"/>
      <c r="H10" s="709"/>
      <c r="I10" s="710"/>
      <c r="J10" s="710"/>
      <c r="K10" s="711"/>
      <c r="L10" s="711"/>
      <c r="M10" s="712"/>
    </row>
    <row r="11" spans="1:31" ht="13.5" customHeight="1">
      <c r="A11" s="16"/>
      <c r="B11" s="48"/>
      <c r="C11" s="57"/>
      <c r="D11" s="59"/>
      <c r="E11" s="58"/>
      <c r="F11" s="58"/>
      <c r="G11" s="58"/>
      <c r="H11" s="686"/>
      <c r="I11" s="719"/>
      <c r="J11" s="719"/>
      <c r="K11" s="687"/>
      <c r="L11" s="687"/>
      <c r="M11" s="688"/>
    </row>
    <row r="12" spans="1:31" ht="13.5" customHeight="1">
      <c r="A12" s="16"/>
      <c r="B12" s="48"/>
      <c r="C12" s="57"/>
      <c r="D12" s="59"/>
      <c r="E12" s="58"/>
      <c r="F12" s="58"/>
      <c r="G12" s="58"/>
      <c r="H12" s="689"/>
      <c r="I12" s="720"/>
      <c r="J12" s="720"/>
      <c r="K12" s="690"/>
      <c r="L12" s="690"/>
      <c r="M12" s="691"/>
    </row>
    <row r="13" spans="1:31" ht="13.5" customHeight="1">
      <c r="A13" s="16"/>
      <c r="B13" s="53"/>
      <c r="C13" s="54"/>
      <c r="D13" s="56"/>
      <c r="E13" s="55"/>
      <c r="F13" s="55"/>
      <c r="G13" s="55"/>
      <c r="H13" s="709"/>
      <c r="I13" s="710"/>
      <c r="J13" s="710"/>
      <c r="K13" s="711"/>
      <c r="L13" s="711"/>
      <c r="M13" s="712"/>
    </row>
    <row r="14" spans="1:31" ht="13.5" customHeight="1">
      <c r="A14" s="16"/>
      <c r="B14" s="48"/>
      <c r="C14" s="57"/>
      <c r="D14" s="59"/>
      <c r="E14" s="58"/>
      <c r="F14" s="58"/>
      <c r="G14" s="58"/>
      <c r="H14" s="686"/>
      <c r="I14" s="719"/>
      <c r="J14" s="719"/>
      <c r="K14" s="687"/>
      <c r="L14" s="687"/>
      <c r="M14" s="688"/>
    </row>
    <row r="15" spans="1:31" ht="13.5" customHeight="1">
      <c r="A15" s="16"/>
      <c r="B15" s="48"/>
      <c r="C15" s="62"/>
      <c r="D15" s="64"/>
      <c r="E15" s="63"/>
      <c r="F15" s="63"/>
      <c r="G15" s="63"/>
      <c r="H15" s="689"/>
      <c r="I15" s="720"/>
      <c r="J15" s="720"/>
      <c r="K15" s="690"/>
      <c r="L15" s="690"/>
      <c r="M15" s="691"/>
    </row>
    <row r="16" spans="1:31" ht="13.5" customHeight="1">
      <c r="A16" s="674" t="s">
        <v>91</v>
      </c>
      <c r="B16" s="675"/>
      <c r="C16" s="676"/>
      <c r="D16" s="18"/>
      <c r="E16" s="96"/>
      <c r="F16" s="139"/>
      <c r="G16" s="139"/>
      <c r="H16" s="692"/>
      <c r="I16" s="721"/>
      <c r="J16" s="721"/>
      <c r="K16" s="721"/>
      <c r="L16" s="721"/>
      <c r="M16" s="722"/>
    </row>
    <row r="17" spans="1:13" ht="24.75" customHeight="1">
      <c r="A17" s="677"/>
      <c r="B17" s="678"/>
      <c r="C17" s="679"/>
      <c r="D17" s="151" t="s">
        <v>1120</v>
      </c>
      <c r="E17" s="140" t="s">
        <v>177</v>
      </c>
      <c r="F17" s="699" t="s">
        <v>178</v>
      </c>
      <c r="G17" s="702"/>
      <c r="H17" s="702"/>
      <c r="I17" s="702"/>
      <c r="J17" s="702"/>
      <c r="K17" s="702"/>
      <c r="L17" s="702"/>
      <c r="M17" s="728"/>
    </row>
    <row r="18" spans="1:13" ht="13.5" customHeight="1">
      <c r="A18" s="46" t="s">
        <v>92</v>
      </c>
      <c r="B18" s="66"/>
      <c r="C18" s="66"/>
      <c r="D18" s="52"/>
      <c r="E18" s="51"/>
      <c r="F18" s="705"/>
      <c r="G18" s="706"/>
      <c r="H18" s="706"/>
      <c r="I18" s="706"/>
      <c r="J18" s="706"/>
      <c r="K18" s="706"/>
      <c r="L18" s="706"/>
      <c r="M18" s="729"/>
    </row>
    <row r="19" spans="1:13" ht="13.5" customHeight="1">
      <c r="A19" s="16"/>
      <c r="B19" s="53" t="s">
        <v>147</v>
      </c>
      <c r="C19" s="54" t="s">
        <v>185</v>
      </c>
      <c r="D19" s="154"/>
      <c r="E19" s="55"/>
      <c r="F19" s="709"/>
      <c r="G19" s="710"/>
      <c r="H19" s="710"/>
      <c r="I19" s="710"/>
      <c r="J19" s="710"/>
      <c r="K19" s="710"/>
      <c r="L19" s="710"/>
      <c r="M19" s="724"/>
    </row>
    <row r="20" spans="1:13" ht="13.5" customHeight="1">
      <c r="A20" s="16"/>
      <c r="B20" s="48"/>
      <c r="C20" s="46" t="s">
        <v>1244</v>
      </c>
      <c r="D20" s="424"/>
      <c r="E20" s="385"/>
      <c r="F20" s="425"/>
      <c r="G20" s="426"/>
      <c r="H20" s="426"/>
      <c r="I20" s="426"/>
      <c r="J20" s="426"/>
      <c r="K20" s="426"/>
      <c r="L20" s="426"/>
      <c r="M20" s="427"/>
    </row>
    <row r="21" spans="1:13" ht="13.5" customHeight="1">
      <c r="A21" s="16"/>
      <c r="B21" s="48"/>
      <c r="C21" s="62" t="s">
        <v>1245</v>
      </c>
      <c r="D21" s="155"/>
      <c r="E21" s="58"/>
      <c r="F21" s="686"/>
      <c r="G21" s="719"/>
      <c r="H21" s="719"/>
      <c r="I21" s="719"/>
      <c r="J21" s="719"/>
      <c r="K21" s="719"/>
      <c r="L21" s="719"/>
      <c r="M21" s="730"/>
    </row>
    <row r="22" spans="1:13" ht="13.5" customHeight="1">
      <c r="A22" s="16"/>
      <c r="B22" s="48"/>
      <c r="C22" s="62" t="s">
        <v>187</v>
      </c>
      <c r="D22" s="156"/>
      <c r="E22" s="63"/>
      <c r="F22" s="143"/>
      <c r="G22" s="152"/>
      <c r="H22" s="152"/>
      <c r="I22" s="152"/>
      <c r="J22" s="152"/>
      <c r="K22" s="152"/>
      <c r="L22" s="152"/>
      <c r="M22" s="153"/>
    </row>
    <row r="23" spans="1:13" ht="13.5" customHeight="1">
      <c r="A23" s="16"/>
      <c r="B23" s="17" t="s">
        <v>182</v>
      </c>
      <c r="C23" s="134" t="s">
        <v>146</v>
      </c>
      <c r="D23" s="56"/>
      <c r="E23" s="55"/>
      <c r="F23" s="709"/>
      <c r="G23" s="710"/>
      <c r="H23" s="710"/>
      <c r="I23" s="710"/>
      <c r="J23" s="710"/>
      <c r="K23" s="710"/>
      <c r="L23" s="710"/>
      <c r="M23" s="724"/>
    </row>
    <row r="24" spans="1:13" ht="13.5" customHeight="1">
      <c r="A24" s="16"/>
      <c r="B24" s="16"/>
      <c r="C24" s="135" t="s">
        <v>176</v>
      </c>
      <c r="D24" s="137"/>
      <c r="E24" s="138"/>
      <c r="F24" s="689"/>
      <c r="G24" s="720"/>
      <c r="H24" s="720"/>
      <c r="I24" s="720"/>
      <c r="J24" s="720"/>
      <c r="K24" s="720"/>
      <c r="L24" s="720"/>
      <c r="M24" s="723"/>
    </row>
    <row r="25" spans="1:13" ht="13.5" customHeight="1">
      <c r="A25" s="16"/>
      <c r="B25" s="53" t="s">
        <v>181</v>
      </c>
      <c r="C25" s="54" t="s">
        <v>83</v>
      </c>
      <c r="D25" s="56"/>
      <c r="E25" s="55"/>
      <c r="F25" s="709"/>
      <c r="G25" s="710"/>
      <c r="H25" s="710"/>
      <c r="I25" s="710"/>
      <c r="J25" s="710"/>
      <c r="K25" s="710"/>
      <c r="L25" s="710"/>
      <c r="M25" s="724"/>
    </row>
    <row r="26" spans="1:13" ht="13.5" customHeight="1">
      <c r="A26" s="16"/>
      <c r="B26" s="48"/>
      <c r="C26" s="57" t="s">
        <v>184</v>
      </c>
      <c r="D26" s="59"/>
      <c r="E26" s="58"/>
      <c r="F26" s="686"/>
      <c r="G26" s="687"/>
      <c r="H26" s="687"/>
      <c r="I26" s="687"/>
      <c r="J26" s="687"/>
      <c r="K26" s="687"/>
      <c r="L26" s="687"/>
      <c r="M26" s="688"/>
    </row>
    <row r="27" spans="1:13" ht="13.5" customHeight="1">
      <c r="A27" s="16"/>
      <c r="B27" s="48"/>
      <c r="C27" s="62" t="s">
        <v>89</v>
      </c>
      <c r="D27" s="64"/>
      <c r="E27" s="63"/>
      <c r="F27" s="725"/>
      <c r="G27" s="726"/>
      <c r="H27" s="726"/>
      <c r="I27" s="726"/>
      <c r="J27" s="726"/>
      <c r="K27" s="726"/>
      <c r="L27" s="726"/>
      <c r="M27" s="727"/>
    </row>
    <row r="28" spans="1:13" ht="13.5" customHeight="1">
      <c r="A28" s="16"/>
      <c r="B28" s="16"/>
      <c r="C28" s="57" t="s">
        <v>149</v>
      </c>
      <c r="D28" s="59"/>
      <c r="E28" s="58"/>
      <c r="F28" s="686"/>
      <c r="G28" s="687"/>
      <c r="H28" s="687"/>
      <c r="I28" s="687"/>
      <c r="J28" s="687"/>
      <c r="K28" s="687"/>
      <c r="L28" s="687"/>
      <c r="M28" s="688"/>
    </row>
    <row r="29" spans="1:13" ht="13.5" customHeight="1">
      <c r="A29" s="16"/>
      <c r="B29" s="48"/>
      <c r="C29" s="57" t="s">
        <v>183</v>
      </c>
      <c r="D29" s="59"/>
      <c r="E29" s="58"/>
      <c r="F29" s="686"/>
      <c r="G29" s="687"/>
      <c r="H29" s="687"/>
      <c r="I29" s="687"/>
      <c r="J29" s="687"/>
      <c r="K29" s="687"/>
      <c r="L29" s="687"/>
      <c r="M29" s="688"/>
    </row>
    <row r="30" spans="1:13" ht="13.5" customHeight="1">
      <c r="A30" s="16"/>
      <c r="B30" s="48"/>
      <c r="C30" s="62" t="s">
        <v>150</v>
      </c>
      <c r="D30" s="64"/>
      <c r="E30" s="63"/>
      <c r="F30" s="143"/>
      <c r="G30" s="144"/>
      <c r="H30" s="144"/>
      <c r="I30" s="263"/>
      <c r="J30" s="263"/>
      <c r="K30" s="144"/>
      <c r="L30" s="144"/>
      <c r="M30" s="145"/>
    </row>
    <row r="31" spans="1:13" ht="13.5" customHeight="1">
      <c r="A31" s="16"/>
      <c r="B31" s="48"/>
      <c r="C31" s="62" t="s">
        <v>187</v>
      </c>
      <c r="D31" s="64"/>
      <c r="E31" s="63"/>
      <c r="F31" s="689"/>
      <c r="G31" s="690"/>
      <c r="H31" s="690"/>
      <c r="I31" s="690"/>
      <c r="J31" s="690"/>
      <c r="K31" s="690"/>
      <c r="L31" s="690"/>
      <c r="M31" s="691"/>
    </row>
    <row r="32" spans="1:13" ht="13.5" customHeight="1">
      <c r="A32" s="674" t="s">
        <v>93</v>
      </c>
      <c r="B32" s="675"/>
      <c r="C32" s="675"/>
      <c r="D32" s="18"/>
      <c r="E32" s="96"/>
      <c r="F32" s="692"/>
      <c r="G32" s="693"/>
      <c r="H32" s="693"/>
      <c r="I32" s="693"/>
      <c r="J32" s="693"/>
      <c r="K32" s="693"/>
      <c r="L32" s="693"/>
      <c r="M32" s="694"/>
    </row>
    <row r="33" spans="1:13" ht="13.5" customHeight="1">
      <c r="A33" s="65"/>
      <c r="B33" s="65"/>
      <c r="C33" s="65"/>
      <c r="D33" s="66"/>
      <c r="E33" s="66"/>
      <c r="F33" s="66"/>
      <c r="G33" s="66"/>
      <c r="H33" s="66"/>
      <c r="I33" s="66"/>
      <c r="J33" s="66"/>
      <c r="K33" s="66"/>
      <c r="L33" s="67"/>
      <c r="M33" s="67"/>
    </row>
    <row r="34" spans="1:13" ht="13.5" customHeight="1">
      <c r="A34" s="45" t="s">
        <v>151</v>
      </c>
      <c r="B34" s="45"/>
      <c r="C34" s="45"/>
      <c r="D34" s="45"/>
      <c r="E34" s="45"/>
      <c r="F34" s="45"/>
      <c r="G34" s="45"/>
      <c r="K34" s="45"/>
      <c r="L34" s="45"/>
      <c r="M34" s="50" t="s">
        <v>0</v>
      </c>
    </row>
    <row r="35" spans="1:13" ht="24.75" customHeight="1">
      <c r="A35" s="680"/>
      <c r="B35" s="681"/>
      <c r="C35" s="682"/>
      <c r="D35" s="695" t="s">
        <v>1120</v>
      </c>
      <c r="E35" s="697" t="s">
        <v>177</v>
      </c>
      <c r="F35" s="699" t="s">
        <v>178</v>
      </c>
      <c r="G35" s="700"/>
      <c r="H35" s="700"/>
      <c r="I35" s="700"/>
      <c r="J35" s="700"/>
      <c r="K35" s="700"/>
      <c r="L35" s="700"/>
      <c r="M35" s="701"/>
    </row>
    <row r="36" spans="1:13" ht="12" customHeight="1">
      <c r="A36" s="683"/>
      <c r="B36" s="684"/>
      <c r="C36" s="685"/>
      <c r="D36" s="696"/>
      <c r="E36" s="698"/>
      <c r="F36" s="142" t="s">
        <v>179</v>
      </c>
      <c r="G36" s="141" t="s">
        <v>192</v>
      </c>
      <c r="H36" s="699" t="s">
        <v>180</v>
      </c>
      <c r="I36" s="702"/>
      <c r="J36" s="702"/>
      <c r="K36" s="703"/>
      <c r="L36" s="703"/>
      <c r="M36" s="704"/>
    </row>
    <row r="37" spans="1:13" ht="13.5" customHeight="1">
      <c r="A37" s="46" t="s">
        <v>90</v>
      </c>
      <c r="B37" s="66"/>
      <c r="C37" s="66"/>
      <c r="D37" s="52"/>
      <c r="E37" s="51"/>
      <c r="F37" s="51"/>
      <c r="G37" s="51"/>
      <c r="H37" s="705"/>
      <c r="I37" s="706"/>
      <c r="J37" s="706"/>
      <c r="K37" s="707"/>
      <c r="L37" s="707"/>
      <c r="M37" s="708"/>
    </row>
    <row r="38" spans="1:13" ht="13.5" customHeight="1">
      <c r="A38" s="16"/>
      <c r="B38" s="53" t="s">
        <v>194</v>
      </c>
      <c r="C38" s="54" t="s">
        <v>186</v>
      </c>
      <c r="D38" s="56"/>
      <c r="E38" s="55"/>
      <c r="F38" s="55"/>
      <c r="G38" s="55"/>
      <c r="H38" s="709"/>
      <c r="I38" s="710"/>
      <c r="J38" s="710"/>
      <c r="K38" s="711"/>
      <c r="L38" s="711"/>
      <c r="M38" s="712"/>
    </row>
    <row r="39" spans="1:13" ht="13.5" customHeight="1">
      <c r="A39" s="16"/>
      <c r="B39" s="48"/>
      <c r="C39" s="57"/>
      <c r="D39" s="59"/>
      <c r="E39" s="58"/>
      <c r="F39" s="58"/>
      <c r="G39" s="58"/>
      <c r="H39" s="686"/>
      <c r="I39" s="719"/>
      <c r="J39" s="719"/>
      <c r="K39" s="687"/>
      <c r="L39" s="687"/>
      <c r="M39" s="688"/>
    </row>
    <row r="40" spans="1:13" ht="13.5" customHeight="1">
      <c r="A40" s="16"/>
      <c r="B40" s="48"/>
      <c r="C40" s="57"/>
      <c r="D40" s="59"/>
      <c r="E40" s="58"/>
      <c r="F40" s="58"/>
      <c r="G40" s="58"/>
      <c r="H40" s="689"/>
      <c r="I40" s="720"/>
      <c r="J40" s="720"/>
      <c r="K40" s="690"/>
      <c r="L40" s="690"/>
      <c r="M40" s="691"/>
    </row>
    <row r="41" spans="1:13" ht="13.5" customHeight="1">
      <c r="A41" s="16"/>
      <c r="B41" s="53"/>
      <c r="C41" s="54"/>
      <c r="D41" s="56"/>
      <c r="E41" s="55"/>
      <c r="F41" s="55"/>
      <c r="G41" s="55"/>
      <c r="H41" s="709"/>
      <c r="I41" s="710"/>
      <c r="J41" s="710"/>
      <c r="K41" s="711"/>
      <c r="L41" s="711"/>
      <c r="M41" s="712"/>
    </row>
    <row r="42" spans="1:13" ht="13.5" customHeight="1">
      <c r="A42" s="16"/>
      <c r="B42" s="48"/>
      <c r="C42" s="57"/>
      <c r="D42" s="59"/>
      <c r="E42" s="58"/>
      <c r="F42" s="58"/>
      <c r="G42" s="58"/>
      <c r="H42" s="686"/>
      <c r="I42" s="719"/>
      <c r="J42" s="719"/>
      <c r="K42" s="687"/>
      <c r="L42" s="687"/>
      <c r="M42" s="688"/>
    </row>
    <row r="43" spans="1:13" ht="13.5" customHeight="1">
      <c r="A43" s="16"/>
      <c r="B43" s="48"/>
      <c r="C43" s="57"/>
      <c r="D43" s="59"/>
      <c r="E43" s="58"/>
      <c r="F43" s="58"/>
      <c r="G43" s="58"/>
      <c r="H43" s="689"/>
      <c r="I43" s="720"/>
      <c r="J43" s="720"/>
      <c r="K43" s="690"/>
      <c r="L43" s="690"/>
      <c r="M43" s="691"/>
    </row>
    <row r="44" spans="1:13" ht="13.5" customHeight="1">
      <c r="A44" s="16"/>
      <c r="B44" s="53"/>
      <c r="C44" s="54"/>
      <c r="D44" s="56"/>
      <c r="E44" s="55"/>
      <c r="F44" s="55"/>
      <c r="G44" s="55"/>
      <c r="H44" s="709"/>
      <c r="I44" s="710"/>
      <c r="J44" s="710"/>
      <c r="K44" s="711"/>
      <c r="L44" s="711"/>
      <c r="M44" s="712"/>
    </row>
    <row r="45" spans="1:13" ht="13.5" customHeight="1">
      <c r="A45" s="16"/>
      <c r="B45" s="48"/>
      <c r="C45" s="57"/>
      <c r="D45" s="59"/>
      <c r="E45" s="58"/>
      <c r="F45" s="58"/>
      <c r="G45" s="58"/>
      <c r="H45" s="686"/>
      <c r="I45" s="719"/>
      <c r="J45" s="719"/>
      <c r="K45" s="687"/>
      <c r="L45" s="687"/>
      <c r="M45" s="688"/>
    </row>
    <row r="46" spans="1:13" ht="13.5" customHeight="1">
      <c r="A46" s="16"/>
      <c r="B46" s="48"/>
      <c r="C46" s="62"/>
      <c r="D46" s="64"/>
      <c r="E46" s="63"/>
      <c r="F46" s="63"/>
      <c r="G46" s="63"/>
      <c r="H46" s="689"/>
      <c r="I46" s="720"/>
      <c r="J46" s="720"/>
      <c r="K46" s="690"/>
      <c r="L46" s="690"/>
      <c r="M46" s="691"/>
    </row>
    <row r="47" spans="1:13" ht="13.5" customHeight="1">
      <c r="A47" s="674" t="s">
        <v>91</v>
      </c>
      <c r="B47" s="675"/>
      <c r="C47" s="676"/>
      <c r="D47" s="18"/>
      <c r="E47" s="96"/>
      <c r="F47" s="139"/>
      <c r="G47" s="139"/>
      <c r="H47" s="692"/>
      <c r="I47" s="721"/>
      <c r="J47" s="721"/>
      <c r="K47" s="721"/>
      <c r="L47" s="721"/>
      <c r="M47" s="722"/>
    </row>
    <row r="48" spans="1:13" ht="24.75" customHeight="1">
      <c r="A48" s="677"/>
      <c r="B48" s="678"/>
      <c r="C48" s="679"/>
      <c r="D48" s="151" t="s">
        <v>1120</v>
      </c>
      <c r="E48" s="140" t="s">
        <v>177</v>
      </c>
      <c r="F48" s="699" t="s">
        <v>178</v>
      </c>
      <c r="G48" s="702"/>
      <c r="H48" s="702"/>
      <c r="I48" s="702"/>
      <c r="J48" s="702"/>
      <c r="K48" s="702"/>
      <c r="L48" s="702"/>
      <c r="M48" s="728"/>
    </row>
    <row r="49" spans="1:13" ht="13.5" customHeight="1">
      <c r="A49" s="46" t="s">
        <v>92</v>
      </c>
      <c r="B49" s="66"/>
      <c r="C49" s="66"/>
      <c r="D49" s="52"/>
      <c r="E49" s="51"/>
      <c r="F49" s="705"/>
      <c r="G49" s="706"/>
      <c r="H49" s="706"/>
      <c r="I49" s="706"/>
      <c r="J49" s="706"/>
      <c r="K49" s="706"/>
      <c r="L49" s="706"/>
      <c r="M49" s="729"/>
    </row>
    <row r="50" spans="1:13" ht="13.5" customHeight="1">
      <c r="A50" s="16"/>
      <c r="B50" s="53" t="s">
        <v>147</v>
      </c>
      <c r="C50" s="54" t="s">
        <v>185</v>
      </c>
      <c r="D50" s="154"/>
      <c r="E50" s="55"/>
      <c r="F50" s="709"/>
      <c r="G50" s="710"/>
      <c r="H50" s="710"/>
      <c r="I50" s="710"/>
      <c r="J50" s="710"/>
      <c r="K50" s="710"/>
      <c r="L50" s="710"/>
      <c r="M50" s="724"/>
    </row>
    <row r="51" spans="1:13" ht="13.5" customHeight="1">
      <c r="A51" s="16"/>
      <c r="B51" s="48"/>
      <c r="C51" s="46" t="s">
        <v>1244</v>
      </c>
      <c r="D51" s="424"/>
      <c r="E51" s="385"/>
      <c r="F51" s="425"/>
      <c r="G51" s="426"/>
      <c r="H51" s="426"/>
      <c r="I51" s="426"/>
      <c r="J51" s="426"/>
      <c r="K51" s="426"/>
      <c r="L51" s="426"/>
      <c r="M51" s="427"/>
    </row>
    <row r="52" spans="1:13" ht="13.5" customHeight="1">
      <c r="A52" s="16"/>
      <c r="B52" s="48"/>
      <c r="C52" s="62" t="s">
        <v>1245</v>
      </c>
      <c r="D52" s="155"/>
      <c r="E52" s="58"/>
      <c r="F52" s="686"/>
      <c r="G52" s="719"/>
      <c r="H52" s="719"/>
      <c r="I52" s="719"/>
      <c r="J52" s="719"/>
      <c r="K52" s="719"/>
      <c r="L52" s="719"/>
      <c r="M52" s="730"/>
    </row>
    <row r="53" spans="1:13" ht="13.5" customHeight="1">
      <c r="A53" s="16"/>
      <c r="B53" s="48"/>
      <c r="C53" s="62" t="s">
        <v>187</v>
      </c>
      <c r="D53" s="156"/>
      <c r="E53" s="63"/>
      <c r="F53" s="143"/>
      <c r="G53" s="152"/>
      <c r="H53" s="152"/>
      <c r="I53" s="152"/>
      <c r="J53" s="152"/>
      <c r="K53" s="152"/>
      <c r="L53" s="152"/>
      <c r="M53" s="153"/>
    </row>
    <row r="54" spans="1:13" ht="13.5" customHeight="1">
      <c r="A54" s="16"/>
      <c r="B54" s="17" t="s">
        <v>182</v>
      </c>
      <c r="C54" s="134" t="s">
        <v>146</v>
      </c>
      <c r="D54" s="56"/>
      <c r="E54" s="55"/>
      <c r="F54" s="709"/>
      <c r="G54" s="710"/>
      <c r="H54" s="710"/>
      <c r="I54" s="710"/>
      <c r="J54" s="710"/>
      <c r="K54" s="710"/>
      <c r="L54" s="710"/>
      <c r="M54" s="724"/>
    </row>
    <row r="55" spans="1:13" ht="13.5" customHeight="1">
      <c r="A55" s="16"/>
      <c r="B55" s="16"/>
      <c r="C55" s="135" t="s">
        <v>176</v>
      </c>
      <c r="D55" s="137"/>
      <c r="E55" s="138"/>
      <c r="F55" s="689"/>
      <c r="G55" s="720"/>
      <c r="H55" s="720"/>
      <c r="I55" s="720"/>
      <c r="J55" s="720"/>
      <c r="K55" s="720"/>
      <c r="L55" s="720"/>
      <c r="M55" s="723"/>
    </row>
    <row r="56" spans="1:13" ht="13.5" customHeight="1">
      <c r="A56" s="16"/>
      <c r="B56" s="53" t="s">
        <v>181</v>
      </c>
      <c r="C56" s="54" t="s">
        <v>83</v>
      </c>
      <c r="D56" s="56"/>
      <c r="E56" s="55"/>
      <c r="F56" s="709"/>
      <c r="G56" s="710"/>
      <c r="H56" s="710"/>
      <c r="I56" s="710"/>
      <c r="J56" s="710"/>
      <c r="K56" s="710"/>
      <c r="L56" s="710"/>
      <c r="M56" s="724"/>
    </row>
    <row r="57" spans="1:13" ht="13.5" customHeight="1">
      <c r="A57" s="16"/>
      <c r="B57" s="48"/>
      <c r="C57" s="57" t="s">
        <v>184</v>
      </c>
      <c r="D57" s="59"/>
      <c r="E57" s="58"/>
      <c r="F57" s="686"/>
      <c r="G57" s="687"/>
      <c r="H57" s="687"/>
      <c r="I57" s="687"/>
      <c r="J57" s="687"/>
      <c r="K57" s="687"/>
      <c r="L57" s="687"/>
      <c r="M57" s="688"/>
    </row>
    <row r="58" spans="1:13" ht="13.5" customHeight="1">
      <c r="A58" s="16"/>
      <c r="B58" s="48"/>
      <c r="C58" s="62" t="s">
        <v>89</v>
      </c>
      <c r="D58" s="64"/>
      <c r="E58" s="63"/>
      <c r="F58" s="725"/>
      <c r="G58" s="726"/>
      <c r="H58" s="726"/>
      <c r="I58" s="726"/>
      <c r="J58" s="726"/>
      <c r="K58" s="726"/>
      <c r="L58" s="726"/>
      <c r="M58" s="727"/>
    </row>
    <row r="59" spans="1:13" ht="13.5" customHeight="1">
      <c r="A59" s="16"/>
      <c r="B59" s="16"/>
      <c r="C59" s="57" t="s">
        <v>149</v>
      </c>
      <c r="D59" s="59"/>
      <c r="E59" s="58"/>
      <c r="F59" s="686"/>
      <c r="G59" s="687"/>
      <c r="H59" s="687"/>
      <c r="I59" s="687"/>
      <c r="J59" s="687"/>
      <c r="K59" s="687"/>
      <c r="L59" s="687"/>
      <c r="M59" s="688"/>
    </row>
    <row r="60" spans="1:13" ht="13.5" customHeight="1">
      <c r="A60" s="16"/>
      <c r="B60" s="48"/>
      <c r="C60" s="57" t="s">
        <v>183</v>
      </c>
      <c r="D60" s="59"/>
      <c r="E60" s="58"/>
      <c r="F60" s="686"/>
      <c r="G60" s="687"/>
      <c r="H60" s="687"/>
      <c r="I60" s="687"/>
      <c r="J60" s="687"/>
      <c r="K60" s="687"/>
      <c r="L60" s="687"/>
      <c r="M60" s="688"/>
    </row>
    <row r="61" spans="1:13" ht="13.5" customHeight="1">
      <c r="A61" s="16"/>
      <c r="B61" s="48"/>
      <c r="C61" s="62" t="s">
        <v>150</v>
      </c>
      <c r="D61" s="64"/>
      <c r="E61" s="63"/>
      <c r="F61" s="143"/>
      <c r="G61" s="144"/>
      <c r="H61" s="144"/>
      <c r="I61" s="263"/>
      <c r="J61" s="263"/>
      <c r="K61" s="144"/>
      <c r="L61" s="144"/>
      <c r="M61" s="145"/>
    </row>
    <row r="62" spans="1:13" ht="13.5" customHeight="1">
      <c r="A62" s="16"/>
      <c r="B62" s="48"/>
      <c r="C62" s="62" t="s">
        <v>187</v>
      </c>
      <c r="D62" s="64"/>
      <c r="E62" s="63"/>
      <c r="F62" s="689"/>
      <c r="G62" s="690"/>
      <c r="H62" s="690"/>
      <c r="I62" s="690"/>
      <c r="J62" s="690"/>
      <c r="K62" s="690"/>
      <c r="L62" s="690"/>
      <c r="M62" s="691"/>
    </row>
    <row r="63" spans="1:13" ht="13.5" customHeight="1">
      <c r="A63" s="674" t="s">
        <v>93</v>
      </c>
      <c r="B63" s="675"/>
      <c r="C63" s="675"/>
      <c r="D63" s="18"/>
      <c r="E63" s="96"/>
      <c r="F63" s="692"/>
      <c r="G63" s="693"/>
      <c r="H63" s="693"/>
      <c r="I63" s="693"/>
      <c r="J63" s="693"/>
      <c r="K63" s="693"/>
      <c r="L63" s="693"/>
      <c r="M63" s="694"/>
    </row>
    <row r="64" spans="1:13">
      <c r="A64" s="65"/>
      <c r="B64" s="65"/>
      <c r="C64" s="65"/>
      <c r="D64" s="66"/>
      <c r="E64" s="66"/>
      <c r="F64" s="66"/>
      <c r="G64" s="66"/>
      <c r="H64" s="66"/>
      <c r="I64" s="66"/>
      <c r="J64" s="66"/>
      <c r="K64" s="66"/>
      <c r="L64" s="67"/>
      <c r="M64" s="67"/>
    </row>
    <row r="65" spans="1:13">
      <c r="A65" s="1" t="s">
        <v>165</v>
      </c>
      <c r="B65" s="49"/>
      <c r="C65" s="45"/>
      <c r="D65" s="45"/>
      <c r="E65" s="45"/>
      <c r="F65" s="45"/>
      <c r="G65" s="45"/>
      <c r="H65" s="45"/>
      <c r="I65" s="45"/>
      <c r="J65" s="45"/>
      <c r="K65" s="45"/>
      <c r="L65" s="45"/>
      <c r="M65" s="45"/>
    </row>
    <row r="66" spans="1:13" s="78" customFormat="1">
      <c r="A66" s="1" t="s">
        <v>173</v>
      </c>
      <c r="B66" s="1"/>
      <c r="C66" s="1"/>
      <c r="D66" s="1"/>
      <c r="E66" s="1"/>
      <c r="F66" s="1"/>
      <c r="G66" s="1"/>
      <c r="H66" s="1"/>
      <c r="I66" s="1"/>
      <c r="J66" s="1"/>
      <c r="K66" s="1"/>
      <c r="L66" s="1"/>
      <c r="M66" s="1"/>
    </row>
    <row r="67" spans="1:13">
      <c r="A67" s="1" t="s">
        <v>160</v>
      </c>
      <c r="B67" s="49"/>
      <c r="C67" s="45"/>
      <c r="D67" s="45"/>
      <c r="E67" s="45"/>
      <c r="F67" s="45"/>
      <c r="G67" s="45"/>
      <c r="H67" s="45"/>
      <c r="I67" s="45"/>
      <c r="J67" s="45"/>
      <c r="K67" s="45"/>
      <c r="L67" s="45"/>
      <c r="M67" s="45"/>
    </row>
    <row r="68" spans="1:13">
      <c r="A68" s="76" t="s">
        <v>172</v>
      </c>
      <c r="B68" s="49"/>
      <c r="C68" s="45"/>
      <c r="D68" s="45"/>
      <c r="E68" s="45"/>
      <c r="F68" s="45"/>
      <c r="G68" s="45"/>
      <c r="H68" s="45"/>
      <c r="I68" s="45"/>
      <c r="J68" s="45"/>
      <c r="K68" s="45"/>
      <c r="L68" s="45"/>
      <c r="M68" s="45"/>
    </row>
    <row r="69" spans="1:13">
      <c r="A69" s="1" t="s">
        <v>162</v>
      </c>
      <c r="B69" s="49"/>
      <c r="C69" s="45"/>
      <c r="D69" s="45"/>
      <c r="E69" s="45"/>
      <c r="F69" s="45"/>
      <c r="G69" s="45"/>
      <c r="H69" s="45"/>
      <c r="I69" s="45"/>
      <c r="J69" s="45"/>
      <c r="K69" s="45"/>
      <c r="L69" s="45"/>
      <c r="M69" s="45"/>
    </row>
    <row r="70" spans="1:13">
      <c r="A70" s="1" t="s">
        <v>168</v>
      </c>
      <c r="B70" s="45"/>
      <c r="C70" s="45"/>
      <c r="D70" s="45"/>
      <c r="E70" s="45"/>
      <c r="F70" s="45"/>
      <c r="G70" s="45"/>
      <c r="H70" s="45"/>
      <c r="I70" s="45"/>
      <c r="J70" s="45"/>
      <c r="K70" s="45"/>
      <c r="L70" s="45"/>
      <c r="M70" s="45"/>
    </row>
    <row r="71" spans="1:13">
      <c r="A71" s="177" t="s">
        <v>1121</v>
      </c>
      <c r="B71" s="45"/>
      <c r="C71" s="45"/>
      <c r="D71" s="45"/>
      <c r="E71" s="45"/>
      <c r="F71" s="45"/>
      <c r="G71" s="45"/>
      <c r="H71" s="45"/>
      <c r="I71" s="45"/>
      <c r="J71" s="45"/>
      <c r="K71" s="45"/>
      <c r="L71" s="45"/>
      <c r="M71" s="45"/>
    </row>
    <row r="72" spans="1:13">
      <c r="A72" s="1" t="s">
        <v>174</v>
      </c>
    </row>
    <row r="73" spans="1:13">
      <c r="A73" s="76"/>
    </row>
    <row r="74" spans="1:13">
      <c r="A74" s="1"/>
    </row>
    <row r="75" spans="1:13">
      <c r="A75" s="659"/>
      <c r="B75" s="659"/>
      <c r="C75" s="659"/>
      <c r="D75" s="659"/>
      <c r="E75" s="659"/>
      <c r="F75" s="659"/>
      <c r="G75" s="659"/>
      <c r="H75" s="659"/>
      <c r="I75" s="659"/>
      <c r="J75" s="659"/>
      <c r="K75" s="659"/>
      <c r="L75" s="659"/>
      <c r="M75" s="659"/>
    </row>
    <row r="76" spans="1:13">
      <c r="A76" s="76"/>
    </row>
    <row r="77" spans="1:13">
      <c r="A77" s="76"/>
    </row>
    <row r="78" spans="1:13">
      <c r="A78" s="1"/>
    </row>
  </sheetData>
  <mergeCells count="65">
    <mergeCell ref="F62:M62"/>
    <mergeCell ref="A63:C63"/>
    <mergeCell ref="F63:M63"/>
    <mergeCell ref="F55:M55"/>
    <mergeCell ref="F56:M56"/>
    <mergeCell ref="F57:M57"/>
    <mergeCell ref="F58:M58"/>
    <mergeCell ref="F59:M59"/>
    <mergeCell ref="F49:M49"/>
    <mergeCell ref="F50:M50"/>
    <mergeCell ref="F52:M52"/>
    <mergeCell ref="F54:M54"/>
    <mergeCell ref="F60:M60"/>
    <mergeCell ref="H44:M44"/>
    <mergeCell ref="H45:M45"/>
    <mergeCell ref="H46:M46"/>
    <mergeCell ref="H47:M47"/>
    <mergeCell ref="F48:M48"/>
    <mergeCell ref="H39:M39"/>
    <mergeCell ref="H40:M40"/>
    <mergeCell ref="H41:M41"/>
    <mergeCell ref="H42:M42"/>
    <mergeCell ref="H43:M43"/>
    <mergeCell ref="H16:M16"/>
    <mergeCell ref="F24:M24"/>
    <mergeCell ref="F25:M25"/>
    <mergeCell ref="F26:M26"/>
    <mergeCell ref="F27:M27"/>
    <mergeCell ref="F17:M17"/>
    <mergeCell ref="F18:M18"/>
    <mergeCell ref="F19:M19"/>
    <mergeCell ref="F21:M21"/>
    <mergeCell ref="F23:M23"/>
    <mergeCell ref="A16:C16"/>
    <mergeCell ref="A4:C5"/>
    <mergeCell ref="D4:D5"/>
    <mergeCell ref="E4:E5"/>
    <mergeCell ref="F4:M4"/>
    <mergeCell ref="H5:M5"/>
    <mergeCell ref="H6:M6"/>
    <mergeCell ref="H7:M7"/>
    <mergeCell ref="H8:M8"/>
    <mergeCell ref="H9:M9"/>
    <mergeCell ref="H10:M10"/>
    <mergeCell ref="H11:M11"/>
    <mergeCell ref="H12:M12"/>
    <mergeCell ref="H13:M13"/>
    <mergeCell ref="H14:M14"/>
    <mergeCell ref="H15:M15"/>
    <mergeCell ref="A75:M75"/>
    <mergeCell ref="A47:C47"/>
    <mergeCell ref="A17:C17"/>
    <mergeCell ref="A35:C36"/>
    <mergeCell ref="A48:C48"/>
    <mergeCell ref="F28:M28"/>
    <mergeCell ref="F29:M29"/>
    <mergeCell ref="F31:M31"/>
    <mergeCell ref="A32:C32"/>
    <mergeCell ref="F32:M32"/>
    <mergeCell ref="D35:D36"/>
    <mergeCell ref="E35:E36"/>
    <mergeCell ref="F35:M35"/>
    <mergeCell ref="H36:M36"/>
    <mergeCell ref="H37:M37"/>
    <mergeCell ref="H38:M38"/>
  </mergeCells>
  <phoneticPr fontId="2"/>
  <pageMargins left="0.70866141732283472" right="0.70866141732283472" top="0.74803149606299213" bottom="0.74803149606299213" header="0.31496062992125984" footer="0.31496062992125984"/>
  <pageSetup paperSize="8" scale="77" orientation="landscape" r:id="rId1"/>
  <headerFooter>
    <oddFooter>&amp;C&amp;14 64</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62"/>
  <sheetViews>
    <sheetView showGridLines="0" view="pageBreakPreview" topLeftCell="A22" zoomScale="85" zoomScaleNormal="85" zoomScaleSheetLayoutView="85" workbookViewId="0">
      <selection activeCell="A47" sqref="A47:C47"/>
    </sheetView>
  </sheetViews>
  <sheetFormatPr defaultColWidth="9" defaultRowHeight="12"/>
  <cols>
    <col min="1" max="1" width="3.625" style="45" customWidth="1"/>
    <col min="2" max="2" width="23.125" style="45" customWidth="1"/>
    <col min="3" max="3" width="7.5" style="45" bestFit="1" customWidth="1"/>
    <col min="4" max="19" width="7.5" style="45" customWidth="1"/>
    <col min="20" max="20" width="7.5" style="45" bestFit="1" customWidth="1"/>
    <col min="21" max="22" width="7.5" style="45" customWidth="1"/>
    <col min="23" max="23" width="7.875" style="45" customWidth="1"/>
    <col min="24" max="24" width="18.75" style="45" customWidth="1"/>
    <col min="25" max="16384" width="9" style="45"/>
  </cols>
  <sheetData>
    <row r="1" spans="1:24" ht="21" customHeight="1">
      <c r="A1" s="181" t="s">
        <v>1283</v>
      </c>
      <c r="B1" s="181"/>
      <c r="C1" s="182"/>
      <c r="D1" s="182"/>
      <c r="E1" s="182"/>
      <c r="F1" s="182"/>
      <c r="G1" s="182"/>
      <c r="H1" s="182"/>
      <c r="I1" s="182"/>
      <c r="J1" s="182"/>
      <c r="K1" s="182"/>
      <c r="L1" s="182"/>
      <c r="M1" s="182"/>
      <c r="N1" s="182"/>
      <c r="O1" s="182"/>
      <c r="P1" s="182"/>
      <c r="Q1" s="182"/>
      <c r="R1" s="182"/>
      <c r="S1" s="182"/>
      <c r="T1" s="182"/>
      <c r="U1" s="182"/>
      <c r="V1" s="182"/>
      <c r="W1" s="182"/>
      <c r="X1" s="182"/>
    </row>
    <row r="2" spans="1:24" ht="13.5" customHeight="1">
      <c r="A2" s="181"/>
      <c r="B2" s="181"/>
      <c r="C2" s="182"/>
      <c r="D2" s="182"/>
      <c r="E2" s="182"/>
      <c r="F2" s="182"/>
      <c r="G2" s="182"/>
      <c r="H2" s="182"/>
      <c r="I2" s="182"/>
      <c r="J2" s="182"/>
      <c r="K2" s="182"/>
      <c r="L2" s="182"/>
      <c r="M2" s="182"/>
      <c r="N2" s="182"/>
      <c r="O2" s="182"/>
      <c r="P2" s="182"/>
      <c r="Q2" s="182"/>
      <c r="R2" s="182"/>
      <c r="S2" s="182"/>
      <c r="T2" s="182"/>
      <c r="U2" s="182"/>
      <c r="V2" s="182"/>
      <c r="W2" s="182"/>
      <c r="X2" s="182"/>
    </row>
    <row r="3" spans="1:24" ht="13.5" customHeight="1">
      <c r="A3" s="45" t="s">
        <v>67</v>
      </c>
      <c r="G3" s="130" t="s">
        <v>166</v>
      </c>
      <c r="K3" s="34"/>
      <c r="L3" s="34" t="s">
        <v>760</v>
      </c>
      <c r="P3" s="34"/>
      <c r="Q3" s="34"/>
      <c r="R3" s="34"/>
      <c r="S3" s="34"/>
      <c r="T3" s="34"/>
      <c r="U3" s="34"/>
      <c r="V3" s="34"/>
      <c r="X3" s="130" t="s">
        <v>166</v>
      </c>
    </row>
    <row r="4" spans="1:24" ht="13.5" customHeight="1">
      <c r="A4" s="745" t="s">
        <v>68</v>
      </c>
      <c r="B4" s="745"/>
      <c r="C4" s="148" t="s">
        <v>109</v>
      </c>
      <c r="D4" s="148" t="s">
        <v>110</v>
      </c>
      <c r="E4" s="148" t="s">
        <v>111</v>
      </c>
      <c r="F4" s="738" t="s">
        <v>69</v>
      </c>
      <c r="G4" s="708"/>
      <c r="L4" s="746" t="s">
        <v>68</v>
      </c>
      <c r="M4" s="708"/>
      <c r="N4" s="178"/>
      <c r="O4" s="190"/>
      <c r="P4" s="184"/>
      <c r="Q4" s="148" t="s">
        <v>109</v>
      </c>
      <c r="R4" s="148" t="s">
        <v>110</v>
      </c>
      <c r="S4" s="148" t="s">
        <v>111</v>
      </c>
      <c r="T4" s="738" t="s">
        <v>1</v>
      </c>
      <c r="U4" s="739"/>
      <c r="V4" s="739"/>
      <c r="W4" s="708"/>
      <c r="X4" s="183" t="s">
        <v>70</v>
      </c>
    </row>
    <row r="5" spans="1:24" ht="13.5" customHeight="1">
      <c r="A5" s="9" t="s">
        <v>198</v>
      </c>
      <c r="B5" s="82"/>
      <c r="C5" s="37"/>
      <c r="D5" s="37"/>
      <c r="E5" s="418"/>
      <c r="F5" s="733"/>
      <c r="G5" s="540"/>
      <c r="L5" s="747" t="s">
        <v>72</v>
      </c>
      <c r="M5" s="539"/>
      <c r="N5" s="195" t="s">
        <v>73</v>
      </c>
      <c r="O5" s="191"/>
      <c r="P5" s="185"/>
      <c r="Q5" s="419"/>
      <c r="R5" s="41"/>
      <c r="S5" s="41"/>
      <c r="T5" s="740"/>
      <c r="U5" s="741"/>
      <c r="V5" s="741"/>
      <c r="W5" s="742"/>
      <c r="X5" s="41"/>
    </row>
    <row r="6" spans="1:24" ht="13.5" customHeight="1">
      <c r="A6" s="9" t="s">
        <v>197</v>
      </c>
      <c r="B6" s="82"/>
      <c r="C6" s="37"/>
      <c r="D6" s="37"/>
      <c r="E6" s="38"/>
      <c r="F6" s="733"/>
      <c r="G6" s="708"/>
      <c r="L6" s="748"/>
      <c r="M6" s="749"/>
      <c r="N6" s="179" t="s">
        <v>73</v>
      </c>
      <c r="O6" s="192"/>
      <c r="P6" s="186"/>
      <c r="Q6" s="128"/>
      <c r="R6" s="39"/>
      <c r="S6" s="39"/>
      <c r="T6" s="743"/>
      <c r="U6" s="744"/>
      <c r="V6" s="744"/>
      <c r="W6" s="688"/>
      <c r="X6" s="39"/>
    </row>
    <row r="7" spans="1:24" ht="13.5" customHeight="1">
      <c r="A7" s="23"/>
      <c r="B7" s="23"/>
      <c r="C7" s="93"/>
      <c r="D7" s="189"/>
      <c r="E7" s="189"/>
      <c r="F7" s="44"/>
      <c r="G7" s="44"/>
      <c r="L7" s="748"/>
      <c r="M7" s="749"/>
      <c r="N7" s="180" t="s">
        <v>73</v>
      </c>
      <c r="O7" s="193"/>
      <c r="P7" s="187"/>
      <c r="Q7" s="129"/>
      <c r="R7" s="40"/>
      <c r="S7" s="40"/>
      <c r="T7" s="731"/>
      <c r="U7" s="732"/>
      <c r="V7" s="732"/>
      <c r="W7" s="691"/>
      <c r="X7" s="40"/>
    </row>
    <row r="8" spans="1:24" ht="13.5" customHeight="1">
      <c r="A8" s="469"/>
      <c r="B8" s="68"/>
      <c r="C8" s="66"/>
      <c r="D8" s="44"/>
      <c r="E8" s="44"/>
      <c r="F8" s="44"/>
      <c r="G8" s="44"/>
      <c r="L8" s="750"/>
      <c r="M8" s="737"/>
      <c r="N8" s="196" t="s">
        <v>71</v>
      </c>
      <c r="O8" s="194"/>
      <c r="P8" s="188"/>
      <c r="Q8" s="38"/>
      <c r="R8" s="37"/>
      <c r="S8" s="37"/>
      <c r="T8" s="733"/>
      <c r="U8" s="734"/>
      <c r="V8" s="734"/>
      <c r="W8" s="708"/>
      <c r="X8" s="37"/>
    </row>
    <row r="9" spans="1:24" ht="13.5" customHeight="1">
      <c r="A9" s="133" t="s">
        <v>165</v>
      </c>
      <c r="B9" s="68"/>
      <c r="C9" s="66"/>
      <c r="D9" s="44"/>
      <c r="E9" s="44"/>
      <c r="F9" s="44"/>
      <c r="G9" s="44"/>
      <c r="L9" s="747" t="s">
        <v>74</v>
      </c>
      <c r="M9" s="751"/>
      <c r="N9" s="195" t="s">
        <v>75</v>
      </c>
      <c r="O9" s="191"/>
      <c r="P9" s="185"/>
      <c r="Q9" s="127"/>
      <c r="R9" s="42"/>
      <c r="S9" s="42"/>
      <c r="T9" s="740"/>
      <c r="U9" s="741"/>
      <c r="V9" s="741"/>
      <c r="W9" s="712"/>
      <c r="X9" s="41"/>
    </row>
    <row r="10" spans="1:24" ht="13.5" customHeight="1">
      <c r="A10" s="133" t="s">
        <v>159</v>
      </c>
      <c r="B10" s="68"/>
      <c r="C10" s="66"/>
      <c r="D10" s="44"/>
      <c r="E10" s="44"/>
      <c r="F10" s="44"/>
      <c r="G10" s="44"/>
      <c r="L10" s="748"/>
      <c r="M10" s="749"/>
      <c r="N10" s="180" t="s">
        <v>75</v>
      </c>
      <c r="O10" s="193"/>
      <c r="P10" s="187"/>
      <c r="Q10" s="129"/>
      <c r="R10" s="40"/>
      <c r="S10" s="40"/>
      <c r="T10" s="731"/>
      <c r="U10" s="732"/>
      <c r="V10" s="732"/>
      <c r="W10" s="691"/>
      <c r="X10" s="40"/>
    </row>
    <row r="11" spans="1:24" ht="13.5" customHeight="1">
      <c r="A11" s="2"/>
      <c r="B11" s="68"/>
      <c r="C11" s="66"/>
      <c r="D11" s="44"/>
      <c r="E11" s="44"/>
      <c r="F11" s="44"/>
      <c r="G11" s="44"/>
      <c r="L11" s="750"/>
      <c r="M11" s="737"/>
      <c r="N11" s="196" t="s">
        <v>71</v>
      </c>
      <c r="O11" s="194"/>
      <c r="P11" s="188"/>
      <c r="Q11" s="36"/>
      <c r="R11" s="35"/>
      <c r="S11" s="35"/>
      <c r="T11" s="733"/>
      <c r="U11" s="734"/>
      <c r="V11" s="734"/>
      <c r="W11" s="708"/>
      <c r="X11" s="37"/>
    </row>
    <row r="12" spans="1:24" ht="13.5" customHeight="1">
      <c r="L12" s="752" t="s">
        <v>69</v>
      </c>
      <c r="M12" s="708"/>
      <c r="N12" s="197"/>
      <c r="O12" s="194"/>
      <c r="P12" s="188"/>
      <c r="Q12" s="38"/>
      <c r="R12" s="37"/>
      <c r="S12" s="37"/>
      <c r="T12" s="735"/>
      <c r="U12" s="736"/>
      <c r="V12" s="736"/>
      <c r="W12" s="737"/>
      <c r="X12" s="37"/>
    </row>
    <row r="13" spans="1:24" ht="13.5" customHeight="1">
      <c r="L13" s="43"/>
      <c r="M13" s="131"/>
      <c r="N13" s="43"/>
      <c r="O13" s="207"/>
      <c r="P13" s="207"/>
      <c r="Q13" s="44"/>
      <c r="R13" s="44"/>
      <c r="S13" s="44"/>
      <c r="T13" s="44"/>
      <c r="U13" s="44"/>
      <c r="V13" s="44"/>
      <c r="W13" s="131"/>
      <c r="X13" s="44"/>
    </row>
    <row r="14" spans="1:24" ht="13.5" customHeight="1">
      <c r="L14" s="469"/>
      <c r="M14" s="131"/>
      <c r="N14" s="43"/>
      <c r="O14" s="207"/>
      <c r="P14" s="207"/>
      <c r="Q14" s="44"/>
      <c r="R14" s="44"/>
      <c r="S14" s="44"/>
      <c r="T14" s="44"/>
      <c r="U14" s="44"/>
      <c r="V14" s="44"/>
      <c r="W14" s="131"/>
      <c r="X14" s="44"/>
    </row>
    <row r="15" spans="1:24" ht="13.5" customHeight="1"/>
    <row r="16" spans="1:24" ht="13.5" customHeight="1">
      <c r="A16" s="45" t="s">
        <v>199</v>
      </c>
      <c r="X16" s="50" t="s">
        <v>175</v>
      </c>
    </row>
    <row r="17" spans="1:24" ht="13.5" customHeight="1">
      <c r="A17" s="171"/>
      <c r="B17" s="172"/>
      <c r="C17" s="148" t="s">
        <v>109</v>
      </c>
      <c r="D17" s="148" t="s">
        <v>110</v>
      </c>
      <c r="E17" s="148" t="s">
        <v>111</v>
      </c>
      <c r="F17" s="148" t="s">
        <v>112</v>
      </c>
      <c r="G17" s="148" t="s">
        <v>113</v>
      </c>
      <c r="H17" s="148" t="s">
        <v>114</v>
      </c>
      <c r="I17" s="148" t="s">
        <v>115</v>
      </c>
      <c r="J17" s="148" t="s">
        <v>116</v>
      </c>
      <c r="K17" s="148" t="s">
        <v>117</v>
      </c>
      <c r="L17" s="148" t="s">
        <v>118</v>
      </c>
      <c r="M17" s="148" t="s">
        <v>119</v>
      </c>
      <c r="N17" s="148" t="s">
        <v>120</v>
      </c>
      <c r="O17" s="148" t="s">
        <v>1112</v>
      </c>
      <c r="P17" s="148" t="s">
        <v>1113</v>
      </c>
      <c r="Q17" s="148" t="s">
        <v>1114</v>
      </c>
      <c r="R17" s="148" t="s">
        <v>1115</v>
      </c>
      <c r="S17" s="148" t="s">
        <v>1116</v>
      </c>
      <c r="T17" s="148" t="s">
        <v>1118</v>
      </c>
      <c r="U17" s="148" t="s">
        <v>1119</v>
      </c>
      <c r="V17" s="148" t="s">
        <v>1273</v>
      </c>
      <c r="W17" s="149" t="s">
        <v>1</v>
      </c>
      <c r="X17" s="150" t="s">
        <v>76</v>
      </c>
    </row>
    <row r="18" spans="1:24" ht="13.5" customHeight="1">
      <c r="A18" s="46" t="s">
        <v>85</v>
      </c>
      <c r="B18" s="69"/>
      <c r="C18" s="71"/>
      <c r="D18" s="70"/>
      <c r="E18" s="71"/>
      <c r="F18" s="71"/>
      <c r="G18" s="71"/>
      <c r="H18" s="71"/>
      <c r="I18" s="71"/>
      <c r="J18" s="71"/>
      <c r="K18" s="71"/>
      <c r="L18" s="71"/>
      <c r="M18" s="71"/>
      <c r="N18" s="71"/>
      <c r="O18" s="71"/>
      <c r="P18" s="71"/>
      <c r="Q18" s="71"/>
      <c r="R18" s="71"/>
      <c r="S18" s="71"/>
      <c r="T18" s="136"/>
      <c r="U18" s="136"/>
      <c r="V18" s="136"/>
      <c r="W18" s="71"/>
      <c r="X18" s="70"/>
    </row>
    <row r="19" spans="1:24" ht="13.5" customHeight="1">
      <c r="A19" s="16"/>
      <c r="B19" s="13" t="s">
        <v>86</v>
      </c>
      <c r="C19" s="73"/>
      <c r="D19" s="72"/>
      <c r="E19" s="73"/>
      <c r="F19" s="73"/>
      <c r="G19" s="73"/>
      <c r="H19" s="73"/>
      <c r="I19" s="73"/>
      <c r="J19" s="73"/>
      <c r="K19" s="73"/>
      <c r="L19" s="73"/>
      <c r="M19" s="73"/>
      <c r="N19" s="73"/>
      <c r="O19" s="73"/>
      <c r="P19" s="73"/>
      <c r="Q19" s="73"/>
      <c r="R19" s="73"/>
      <c r="S19" s="73"/>
      <c r="T19" s="74"/>
      <c r="U19" s="74"/>
      <c r="V19" s="74"/>
      <c r="W19" s="73"/>
      <c r="X19" s="72"/>
    </row>
    <row r="20" spans="1:24" ht="13.5" customHeight="1">
      <c r="A20" s="16"/>
      <c r="B20" s="14" t="s">
        <v>86</v>
      </c>
      <c r="C20" s="73"/>
      <c r="D20" s="72"/>
      <c r="E20" s="73"/>
      <c r="F20" s="73"/>
      <c r="G20" s="73"/>
      <c r="H20" s="73"/>
      <c r="I20" s="73"/>
      <c r="J20" s="73"/>
      <c r="K20" s="73"/>
      <c r="L20" s="73"/>
      <c r="M20" s="73"/>
      <c r="N20" s="73"/>
      <c r="O20" s="73"/>
      <c r="P20" s="73"/>
      <c r="Q20" s="73"/>
      <c r="R20" s="73"/>
      <c r="S20" s="73"/>
      <c r="T20" s="74"/>
      <c r="U20" s="74"/>
      <c r="V20" s="74"/>
      <c r="W20" s="73"/>
      <c r="X20" s="72"/>
    </row>
    <row r="21" spans="1:24" ht="13.5" customHeight="1">
      <c r="A21" s="12"/>
      <c r="B21" s="14"/>
      <c r="C21" s="73"/>
      <c r="D21" s="72"/>
      <c r="E21" s="73"/>
      <c r="F21" s="73"/>
      <c r="G21" s="73"/>
      <c r="H21" s="73"/>
      <c r="I21" s="73"/>
      <c r="J21" s="73"/>
      <c r="K21" s="73"/>
      <c r="L21" s="73"/>
      <c r="M21" s="73"/>
      <c r="N21" s="73"/>
      <c r="O21" s="73"/>
      <c r="P21" s="73"/>
      <c r="Q21" s="73"/>
      <c r="R21" s="73"/>
      <c r="S21" s="73"/>
      <c r="T21" s="74"/>
      <c r="U21" s="74"/>
      <c r="V21" s="74"/>
      <c r="W21" s="73"/>
      <c r="X21" s="72"/>
    </row>
    <row r="22" spans="1:24" ht="13.5" customHeight="1">
      <c r="A22" s="15" t="s">
        <v>87</v>
      </c>
      <c r="B22" s="47"/>
      <c r="C22" s="73"/>
      <c r="D22" s="72"/>
      <c r="E22" s="73"/>
      <c r="F22" s="73"/>
      <c r="G22" s="73"/>
      <c r="H22" s="73"/>
      <c r="I22" s="73"/>
      <c r="J22" s="73"/>
      <c r="K22" s="73"/>
      <c r="L22" s="73"/>
      <c r="M22" s="73"/>
      <c r="N22" s="73"/>
      <c r="O22" s="73"/>
      <c r="P22" s="73"/>
      <c r="Q22" s="73"/>
      <c r="R22" s="73"/>
      <c r="S22" s="73"/>
      <c r="T22" s="74"/>
      <c r="U22" s="74"/>
      <c r="V22" s="74"/>
      <c r="W22" s="73"/>
      <c r="X22" s="72"/>
    </row>
    <row r="23" spans="1:24" ht="13.5" customHeight="1">
      <c r="A23" s="46"/>
      <c r="B23" s="14" t="s">
        <v>147</v>
      </c>
      <c r="C23" s="73"/>
      <c r="D23" s="72"/>
      <c r="E23" s="73"/>
      <c r="F23" s="73"/>
      <c r="G23" s="73"/>
      <c r="H23" s="73"/>
      <c r="I23" s="73"/>
      <c r="J23" s="73"/>
      <c r="K23" s="73"/>
      <c r="L23" s="73"/>
      <c r="M23" s="73"/>
      <c r="N23" s="73"/>
      <c r="O23" s="73"/>
      <c r="P23" s="73"/>
      <c r="Q23" s="73"/>
      <c r="R23" s="73"/>
      <c r="S23" s="73"/>
      <c r="T23" s="74"/>
      <c r="U23" s="74"/>
      <c r="V23" s="74"/>
      <c r="W23" s="73"/>
      <c r="X23" s="72"/>
    </row>
    <row r="24" spans="1:24" ht="13.5" customHeight="1">
      <c r="A24" s="16"/>
      <c r="B24" s="14" t="s">
        <v>146</v>
      </c>
      <c r="C24" s="73"/>
      <c r="D24" s="72"/>
      <c r="E24" s="73"/>
      <c r="F24" s="73"/>
      <c r="G24" s="73"/>
      <c r="H24" s="73"/>
      <c r="I24" s="73"/>
      <c r="J24" s="73"/>
      <c r="K24" s="73"/>
      <c r="L24" s="73"/>
      <c r="M24" s="73"/>
      <c r="N24" s="73"/>
      <c r="O24" s="73"/>
      <c r="P24" s="73"/>
      <c r="Q24" s="73"/>
      <c r="R24" s="73"/>
      <c r="S24" s="73"/>
      <c r="T24" s="74"/>
      <c r="U24" s="74"/>
      <c r="V24" s="74"/>
      <c r="W24" s="73"/>
      <c r="X24" s="72"/>
    </row>
    <row r="25" spans="1:24" ht="13.5" customHeight="1">
      <c r="A25" s="16"/>
      <c r="B25" s="14" t="s">
        <v>176</v>
      </c>
      <c r="C25" s="73"/>
      <c r="D25" s="72"/>
      <c r="E25" s="73"/>
      <c r="F25" s="73"/>
      <c r="G25" s="73"/>
      <c r="H25" s="73"/>
      <c r="I25" s="73"/>
      <c r="J25" s="73"/>
      <c r="K25" s="73"/>
      <c r="L25" s="73"/>
      <c r="M25" s="73"/>
      <c r="N25" s="73"/>
      <c r="O25" s="73"/>
      <c r="P25" s="73"/>
      <c r="Q25" s="73"/>
      <c r="R25" s="73"/>
      <c r="S25" s="73"/>
      <c r="T25" s="74"/>
      <c r="U25" s="74"/>
      <c r="V25" s="74"/>
      <c r="W25" s="73"/>
      <c r="X25" s="72"/>
    </row>
    <row r="26" spans="1:24" ht="13.5" customHeight="1">
      <c r="A26" s="16"/>
      <c r="B26" s="14" t="s">
        <v>83</v>
      </c>
      <c r="C26" s="73"/>
      <c r="D26" s="72"/>
      <c r="E26" s="73"/>
      <c r="F26" s="73"/>
      <c r="G26" s="73"/>
      <c r="H26" s="73"/>
      <c r="I26" s="73"/>
      <c r="J26" s="73"/>
      <c r="K26" s="73"/>
      <c r="L26" s="73"/>
      <c r="M26" s="73"/>
      <c r="N26" s="73"/>
      <c r="O26" s="73"/>
      <c r="P26" s="73"/>
      <c r="Q26" s="73"/>
      <c r="R26" s="73"/>
      <c r="S26" s="73"/>
      <c r="T26" s="74"/>
      <c r="U26" s="74"/>
      <c r="V26" s="74"/>
      <c r="W26" s="73"/>
      <c r="X26" s="72"/>
    </row>
    <row r="27" spans="1:24" ht="13.5" customHeight="1">
      <c r="A27" s="16"/>
      <c r="B27" s="14" t="s">
        <v>148</v>
      </c>
      <c r="C27" s="73"/>
      <c r="D27" s="72"/>
      <c r="E27" s="73"/>
      <c r="F27" s="73"/>
      <c r="G27" s="73"/>
      <c r="H27" s="73"/>
      <c r="I27" s="73"/>
      <c r="J27" s="73"/>
      <c r="K27" s="73"/>
      <c r="L27" s="73"/>
      <c r="M27" s="73"/>
      <c r="N27" s="73"/>
      <c r="O27" s="73"/>
      <c r="P27" s="73"/>
      <c r="Q27" s="73"/>
      <c r="R27" s="73"/>
      <c r="S27" s="73"/>
      <c r="T27" s="74"/>
      <c r="U27" s="74"/>
      <c r="V27" s="74"/>
      <c r="W27" s="73"/>
      <c r="X27" s="72"/>
    </row>
    <row r="28" spans="1:24" ht="13.5" customHeight="1">
      <c r="A28" s="16"/>
      <c r="B28" s="14" t="s">
        <v>196</v>
      </c>
      <c r="C28" s="73"/>
      <c r="D28" s="72"/>
      <c r="E28" s="73"/>
      <c r="F28" s="73"/>
      <c r="G28" s="73"/>
      <c r="H28" s="73"/>
      <c r="I28" s="73"/>
      <c r="J28" s="73"/>
      <c r="K28" s="73"/>
      <c r="L28" s="73"/>
      <c r="M28" s="73"/>
      <c r="N28" s="73"/>
      <c r="O28" s="73"/>
      <c r="P28" s="73"/>
      <c r="Q28" s="73"/>
      <c r="R28" s="73"/>
      <c r="S28" s="73"/>
      <c r="T28" s="73"/>
      <c r="U28" s="73"/>
      <c r="V28" s="73"/>
      <c r="W28" s="73"/>
      <c r="X28" s="72"/>
    </row>
    <row r="29" spans="1:24" ht="13.5" customHeight="1">
      <c r="A29" s="16"/>
      <c r="B29" s="14" t="s">
        <v>363</v>
      </c>
      <c r="C29" s="73"/>
      <c r="D29" s="72"/>
      <c r="E29" s="73"/>
      <c r="F29" s="73"/>
      <c r="G29" s="73"/>
      <c r="H29" s="73"/>
      <c r="I29" s="73"/>
      <c r="J29" s="73"/>
      <c r="K29" s="73"/>
      <c r="L29" s="73"/>
      <c r="M29" s="73"/>
      <c r="N29" s="73"/>
      <c r="O29" s="73"/>
      <c r="P29" s="73"/>
      <c r="Q29" s="73"/>
      <c r="R29" s="73"/>
      <c r="S29" s="73"/>
      <c r="T29" s="73"/>
      <c r="U29" s="73"/>
      <c r="V29" s="73"/>
      <c r="W29" s="73"/>
      <c r="X29" s="72"/>
    </row>
    <row r="30" spans="1:24" ht="13.5" customHeight="1">
      <c r="A30" s="16"/>
      <c r="B30" s="14" t="s">
        <v>195</v>
      </c>
      <c r="C30" s="73"/>
      <c r="D30" s="72"/>
      <c r="E30" s="73"/>
      <c r="F30" s="73"/>
      <c r="G30" s="73"/>
      <c r="H30" s="73"/>
      <c r="I30" s="73"/>
      <c r="J30" s="73"/>
      <c r="K30" s="73"/>
      <c r="L30" s="73"/>
      <c r="M30" s="73"/>
      <c r="N30" s="73"/>
      <c r="O30" s="73"/>
      <c r="P30" s="73"/>
      <c r="Q30" s="73"/>
      <c r="R30" s="73"/>
      <c r="S30" s="73"/>
      <c r="T30" s="73"/>
      <c r="U30" s="73"/>
      <c r="V30" s="73"/>
      <c r="W30" s="73"/>
      <c r="X30" s="72"/>
    </row>
    <row r="31" spans="1:24" ht="13.5" customHeight="1">
      <c r="A31" s="16"/>
      <c r="B31" s="14" t="s">
        <v>89</v>
      </c>
      <c r="C31" s="73"/>
      <c r="D31" s="72"/>
      <c r="E31" s="73"/>
      <c r="F31" s="73"/>
      <c r="G31" s="73"/>
      <c r="H31" s="73"/>
      <c r="I31" s="73"/>
      <c r="J31" s="73"/>
      <c r="K31" s="73"/>
      <c r="L31" s="73"/>
      <c r="M31" s="73"/>
      <c r="N31" s="73"/>
      <c r="O31" s="73"/>
      <c r="P31" s="73"/>
      <c r="Q31" s="73"/>
      <c r="R31" s="73"/>
      <c r="S31" s="73"/>
      <c r="T31" s="74"/>
      <c r="U31" s="74"/>
      <c r="V31" s="74"/>
      <c r="W31" s="73"/>
      <c r="X31" s="72"/>
    </row>
    <row r="32" spans="1:24" ht="13.5" customHeight="1">
      <c r="A32" s="16"/>
      <c r="B32" s="14" t="s">
        <v>149</v>
      </c>
      <c r="C32" s="73"/>
      <c r="D32" s="72"/>
      <c r="E32" s="73"/>
      <c r="F32" s="73"/>
      <c r="G32" s="73"/>
      <c r="H32" s="73"/>
      <c r="I32" s="73"/>
      <c r="J32" s="73"/>
      <c r="K32" s="73"/>
      <c r="L32" s="73"/>
      <c r="M32" s="73"/>
      <c r="N32" s="73"/>
      <c r="O32" s="73"/>
      <c r="P32" s="73"/>
      <c r="Q32" s="73"/>
      <c r="R32" s="73"/>
      <c r="S32" s="73"/>
      <c r="T32" s="74"/>
      <c r="U32" s="74"/>
      <c r="V32" s="74"/>
      <c r="W32" s="73"/>
      <c r="X32" s="72"/>
    </row>
    <row r="33" spans="1:24" ht="13.5" customHeight="1">
      <c r="A33" s="16"/>
      <c r="B33" s="15"/>
      <c r="C33" s="61"/>
      <c r="D33" s="60"/>
      <c r="E33" s="61"/>
      <c r="F33" s="61"/>
      <c r="G33" s="61"/>
      <c r="H33" s="61"/>
      <c r="I33" s="61"/>
      <c r="J33" s="61"/>
      <c r="K33" s="61"/>
      <c r="L33" s="61"/>
      <c r="M33" s="61"/>
      <c r="N33" s="61"/>
      <c r="O33" s="61"/>
      <c r="P33" s="61"/>
      <c r="Q33" s="61"/>
      <c r="R33" s="61"/>
      <c r="S33" s="61"/>
      <c r="T33" s="75"/>
      <c r="U33" s="75"/>
      <c r="V33" s="75"/>
      <c r="W33" s="73"/>
      <c r="X33" s="60"/>
    </row>
    <row r="34" spans="1:24" ht="13.5" customHeight="1">
      <c r="A34" s="14" t="s">
        <v>88</v>
      </c>
      <c r="B34" s="47"/>
      <c r="C34" s="73"/>
      <c r="D34" s="72"/>
      <c r="E34" s="73"/>
      <c r="F34" s="73"/>
      <c r="G34" s="73"/>
      <c r="H34" s="73"/>
      <c r="I34" s="73"/>
      <c r="J34" s="73"/>
      <c r="K34" s="73"/>
      <c r="L34" s="73"/>
      <c r="M34" s="73"/>
      <c r="N34" s="73"/>
      <c r="O34" s="73"/>
      <c r="P34" s="73"/>
      <c r="Q34" s="73"/>
      <c r="R34" s="73"/>
      <c r="S34" s="73"/>
      <c r="T34" s="74"/>
      <c r="U34" s="74"/>
      <c r="V34" s="74"/>
      <c r="W34" s="73"/>
      <c r="X34" s="72"/>
    </row>
    <row r="35" spans="1:24" ht="13.5" customHeight="1"/>
    <row r="36" spans="1:24" ht="13.5" customHeight="1"/>
    <row r="37" spans="1:24" ht="13.5" customHeight="1">
      <c r="A37" s="45" t="s">
        <v>200</v>
      </c>
      <c r="X37" s="50" t="s">
        <v>175</v>
      </c>
    </row>
    <row r="38" spans="1:24" ht="13.5" customHeight="1">
      <c r="A38" s="171"/>
      <c r="B38" s="172"/>
      <c r="C38" s="148" t="s">
        <v>109</v>
      </c>
      <c r="D38" s="148" t="s">
        <v>110</v>
      </c>
      <c r="E38" s="148" t="s">
        <v>111</v>
      </c>
      <c r="F38" s="148" t="s">
        <v>112</v>
      </c>
      <c r="G38" s="148" t="s">
        <v>113</v>
      </c>
      <c r="H38" s="148" t="s">
        <v>114</v>
      </c>
      <c r="I38" s="148" t="s">
        <v>115</v>
      </c>
      <c r="J38" s="148" t="s">
        <v>116</v>
      </c>
      <c r="K38" s="148" t="s">
        <v>117</v>
      </c>
      <c r="L38" s="148" t="s">
        <v>118</v>
      </c>
      <c r="M38" s="148" t="s">
        <v>119</v>
      </c>
      <c r="N38" s="148" t="s">
        <v>120</v>
      </c>
      <c r="O38" s="148" t="s">
        <v>1112</v>
      </c>
      <c r="P38" s="148" t="s">
        <v>1113</v>
      </c>
      <c r="Q38" s="148" t="s">
        <v>1114</v>
      </c>
      <c r="R38" s="148" t="s">
        <v>1115</v>
      </c>
      <c r="S38" s="148" t="s">
        <v>1116</v>
      </c>
      <c r="T38" s="148" t="s">
        <v>1118</v>
      </c>
      <c r="U38" s="148" t="s">
        <v>1119</v>
      </c>
      <c r="V38" s="148" t="s">
        <v>1273</v>
      </c>
      <c r="W38" s="149" t="s">
        <v>1</v>
      </c>
      <c r="X38" s="150" t="s">
        <v>76</v>
      </c>
    </row>
    <row r="39" spans="1:24" ht="13.5" customHeight="1">
      <c r="A39" s="46" t="s">
        <v>85</v>
      </c>
      <c r="B39" s="69"/>
      <c r="C39" s="73"/>
      <c r="D39" s="72"/>
      <c r="E39" s="73"/>
      <c r="F39" s="73"/>
      <c r="G39" s="73"/>
      <c r="H39" s="73"/>
      <c r="I39" s="73"/>
      <c r="J39" s="73"/>
      <c r="K39" s="73"/>
      <c r="L39" s="73"/>
      <c r="M39" s="73"/>
      <c r="N39" s="73"/>
      <c r="O39" s="73"/>
      <c r="P39" s="73"/>
      <c r="Q39" s="73"/>
      <c r="R39" s="73"/>
      <c r="S39" s="73"/>
      <c r="T39" s="73"/>
      <c r="U39" s="71"/>
      <c r="V39" s="71"/>
      <c r="W39" s="71"/>
      <c r="X39" s="70"/>
    </row>
    <row r="40" spans="1:24" ht="13.5" customHeight="1">
      <c r="A40" s="16"/>
      <c r="B40" s="14" t="s">
        <v>86</v>
      </c>
      <c r="C40" s="73"/>
      <c r="D40" s="72"/>
      <c r="E40" s="73"/>
      <c r="F40" s="73"/>
      <c r="G40" s="73"/>
      <c r="H40" s="73"/>
      <c r="I40" s="73"/>
      <c r="J40" s="73"/>
      <c r="K40" s="73"/>
      <c r="L40" s="73"/>
      <c r="M40" s="73"/>
      <c r="N40" s="73"/>
      <c r="O40" s="73"/>
      <c r="P40" s="73"/>
      <c r="Q40" s="73"/>
      <c r="R40" s="73"/>
      <c r="S40" s="73"/>
      <c r="T40" s="73"/>
      <c r="U40" s="73"/>
      <c r="V40" s="73"/>
      <c r="W40" s="73"/>
      <c r="X40" s="72"/>
    </row>
    <row r="41" spans="1:24" ht="13.5" customHeight="1">
      <c r="A41" s="16"/>
      <c r="B41" s="14" t="s">
        <v>86</v>
      </c>
      <c r="C41" s="73"/>
      <c r="D41" s="72"/>
      <c r="E41" s="73"/>
      <c r="F41" s="73"/>
      <c r="G41" s="73"/>
      <c r="H41" s="73"/>
      <c r="I41" s="73"/>
      <c r="J41" s="73"/>
      <c r="K41" s="73"/>
      <c r="L41" s="73"/>
      <c r="M41" s="73"/>
      <c r="N41" s="73"/>
      <c r="O41" s="73"/>
      <c r="P41" s="73"/>
      <c r="Q41" s="73"/>
      <c r="R41" s="73"/>
      <c r="S41" s="73"/>
      <c r="T41" s="73"/>
      <c r="U41" s="73"/>
      <c r="V41" s="73"/>
      <c r="W41" s="73"/>
      <c r="X41" s="72"/>
    </row>
    <row r="42" spans="1:24" ht="13.5" customHeight="1">
      <c r="A42" s="16"/>
      <c r="B42" s="14"/>
      <c r="C42" s="73"/>
      <c r="D42" s="72"/>
      <c r="E42" s="73"/>
      <c r="F42" s="73"/>
      <c r="G42" s="73"/>
      <c r="H42" s="73"/>
      <c r="I42" s="73"/>
      <c r="J42" s="73"/>
      <c r="K42" s="73"/>
      <c r="L42" s="73"/>
      <c r="M42" s="73"/>
      <c r="N42" s="73"/>
      <c r="O42" s="73"/>
      <c r="P42" s="73"/>
      <c r="Q42" s="73"/>
      <c r="R42" s="73"/>
      <c r="S42" s="73"/>
      <c r="T42" s="73"/>
      <c r="U42" s="73"/>
      <c r="V42" s="73"/>
      <c r="W42" s="73"/>
      <c r="X42" s="72"/>
    </row>
    <row r="43" spans="1:24" ht="13.5" customHeight="1">
      <c r="A43" s="15" t="s">
        <v>87</v>
      </c>
      <c r="B43" s="47"/>
      <c r="C43" s="73"/>
      <c r="D43" s="72"/>
      <c r="E43" s="73"/>
      <c r="F43" s="73"/>
      <c r="G43" s="73"/>
      <c r="H43" s="73"/>
      <c r="I43" s="73"/>
      <c r="J43" s="73"/>
      <c r="K43" s="73"/>
      <c r="L43" s="73"/>
      <c r="M43" s="73"/>
      <c r="N43" s="73"/>
      <c r="O43" s="73"/>
      <c r="P43" s="73"/>
      <c r="Q43" s="73"/>
      <c r="R43" s="73"/>
      <c r="S43" s="73"/>
      <c r="T43" s="73"/>
      <c r="U43" s="73"/>
      <c r="V43" s="73"/>
      <c r="W43" s="73"/>
      <c r="X43" s="72"/>
    </row>
    <row r="44" spans="1:24" ht="13.5" customHeight="1">
      <c r="A44" s="46"/>
      <c r="B44" s="14" t="s">
        <v>147</v>
      </c>
      <c r="C44" s="73"/>
      <c r="D44" s="72"/>
      <c r="E44" s="73"/>
      <c r="F44" s="73"/>
      <c r="G44" s="73"/>
      <c r="H44" s="73"/>
      <c r="I44" s="73"/>
      <c r="J44" s="73"/>
      <c r="K44" s="73"/>
      <c r="L44" s="73"/>
      <c r="M44" s="73"/>
      <c r="N44" s="73"/>
      <c r="O44" s="73"/>
      <c r="P44" s="73"/>
      <c r="Q44" s="73"/>
      <c r="R44" s="73"/>
      <c r="S44" s="73"/>
      <c r="T44" s="73"/>
      <c r="U44" s="73"/>
      <c r="V44" s="73"/>
      <c r="W44" s="73"/>
      <c r="X44" s="72"/>
    </row>
    <row r="45" spans="1:24" ht="13.5" customHeight="1">
      <c r="A45" s="16"/>
      <c r="B45" s="14" t="s">
        <v>146</v>
      </c>
      <c r="C45" s="73"/>
      <c r="D45" s="72"/>
      <c r="E45" s="73"/>
      <c r="F45" s="73"/>
      <c r="G45" s="73"/>
      <c r="H45" s="73"/>
      <c r="I45" s="73"/>
      <c r="J45" s="73"/>
      <c r="K45" s="73"/>
      <c r="L45" s="73"/>
      <c r="M45" s="73"/>
      <c r="N45" s="73"/>
      <c r="O45" s="73"/>
      <c r="P45" s="73"/>
      <c r="Q45" s="73"/>
      <c r="R45" s="73"/>
      <c r="S45" s="73"/>
      <c r="T45" s="73"/>
      <c r="U45" s="73"/>
      <c r="V45" s="73"/>
      <c r="W45" s="73"/>
      <c r="X45" s="72"/>
    </row>
    <row r="46" spans="1:24" ht="13.5" customHeight="1">
      <c r="A46" s="16"/>
      <c r="B46" s="14" t="s">
        <v>176</v>
      </c>
      <c r="C46" s="73"/>
      <c r="D46" s="72"/>
      <c r="E46" s="73"/>
      <c r="F46" s="73"/>
      <c r="G46" s="73"/>
      <c r="H46" s="73"/>
      <c r="I46" s="73"/>
      <c r="J46" s="73"/>
      <c r="K46" s="73"/>
      <c r="L46" s="73"/>
      <c r="M46" s="73"/>
      <c r="N46" s="73"/>
      <c r="O46" s="73"/>
      <c r="P46" s="73"/>
      <c r="Q46" s="73"/>
      <c r="R46" s="73"/>
      <c r="S46" s="73"/>
      <c r="T46" s="73"/>
      <c r="U46" s="73"/>
      <c r="V46" s="73"/>
      <c r="W46" s="73"/>
      <c r="X46" s="72"/>
    </row>
    <row r="47" spans="1:24" ht="13.5" customHeight="1">
      <c r="A47" s="16"/>
      <c r="B47" s="14" t="s">
        <v>83</v>
      </c>
      <c r="C47" s="73"/>
      <c r="D47" s="72"/>
      <c r="E47" s="73"/>
      <c r="F47" s="73"/>
      <c r="G47" s="73"/>
      <c r="H47" s="73"/>
      <c r="I47" s="73"/>
      <c r="J47" s="73"/>
      <c r="K47" s="73"/>
      <c r="L47" s="73"/>
      <c r="M47" s="73"/>
      <c r="N47" s="73"/>
      <c r="O47" s="73"/>
      <c r="P47" s="73"/>
      <c r="Q47" s="73"/>
      <c r="R47" s="73"/>
      <c r="S47" s="73"/>
      <c r="T47" s="73"/>
      <c r="U47" s="73"/>
      <c r="V47" s="73"/>
      <c r="W47" s="73"/>
      <c r="X47" s="72"/>
    </row>
    <row r="48" spans="1:24" ht="13.5" customHeight="1">
      <c r="A48" s="16"/>
      <c r="B48" s="14" t="s">
        <v>196</v>
      </c>
      <c r="C48" s="73"/>
      <c r="D48" s="72"/>
      <c r="E48" s="73"/>
      <c r="F48" s="73"/>
      <c r="G48" s="73"/>
      <c r="H48" s="73"/>
      <c r="I48" s="73"/>
      <c r="J48" s="73"/>
      <c r="K48" s="73"/>
      <c r="L48" s="73"/>
      <c r="M48" s="73"/>
      <c r="N48" s="73"/>
      <c r="O48" s="73"/>
      <c r="P48" s="73"/>
      <c r="Q48" s="73"/>
      <c r="R48" s="73"/>
      <c r="S48" s="73"/>
      <c r="T48" s="73"/>
      <c r="U48" s="73"/>
      <c r="V48" s="73"/>
      <c r="W48" s="73"/>
      <c r="X48" s="72"/>
    </row>
    <row r="49" spans="1:24" ht="13.5" customHeight="1">
      <c r="A49" s="16"/>
      <c r="B49" s="14" t="s">
        <v>364</v>
      </c>
      <c r="C49" s="73"/>
      <c r="D49" s="72"/>
      <c r="E49" s="73"/>
      <c r="F49" s="73"/>
      <c r="G49" s="73"/>
      <c r="H49" s="73"/>
      <c r="I49" s="73"/>
      <c r="J49" s="73"/>
      <c r="K49" s="73"/>
      <c r="L49" s="73"/>
      <c r="M49" s="73"/>
      <c r="N49" s="73"/>
      <c r="O49" s="73"/>
      <c r="P49" s="73"/>
      <c r="Q49" s="73"/>
      <c r="R49" s="73"/>
      <c r="S49" s="73"/>
      <c r="T49" s="73"/>
      <c r="U49" s="73"/>
      <c r="V49" s="73"/>
      <c r="W49" s="73"/>
      <c r="X49" s="72"/>
    </row>
    <row r="50" spans="1:24" ht="13.5" customHeight="1">
      <c r="A50" s="16"/>
      <c r="B50" s="14" t="s">
        <v>195</v>
      </c>
      <c r="C50" s="73"/>
      <c r="D50" s="72"/>
      <c r="E50" s="73"/>
      <c r="F50" s="73"/>
      <c r="G50" s="73"/>
      <c r="H50" s="73"/>
      <c r="I50" s="73"/>
      <c r="J50" s="73"/>
      <c r="K50" s="73"/>
      <c r="L50" s="73"/>
      <c r="M50" s="73"/>
      <c r="N50" s="73"/>
      <c r="O50" s="73"/>
      <c r="P50" s="73"/>
      <c r="Q50" s="73"/>
      <c r="R50" s="73"/>
      <c r="S50" s="73"/>
      <c r="T50" s="73"/>
      <c r="U50" s="73"/>
      <c r="V50" s="73"/>
      <c r="W50" s="73"/>
      <c r="X50" s="72"/>
    </row>
    <row r="51" spans="1:24" ht="13.5" customHeight="1">
      <c r="A51" s="16"/>
      <c r="B51" s="14" t="s">
        <v>89</v>
      </c>
      <c r="C51" s="73"/>
      <c r="D51" s="72"/>
      <c r="E51" s="73"/>
      <c r="F51" s="73"/>
      <c r="G51" s="73"/>
      <c r="H51" s="73"/>
      <c r="I51" s="73"/>
      <c r="J51" s="73"/>
      <c r="K51" s="73"/>
      <c r="L51" s="73"/>
      <c r="M51" s="73"/>
      <c r="N51" s="73"/>
      <c r="O51" s="73"/>
      <c r="P51" s="73"/>
      <c r="Q51" s="73"/>
      <c r="R51" s="73"/>
      <c r="S51" s="73"/>
      <c r="T51" s="74"/>
      <c r="U51" s="74"/>
      <c r="V51" s="74"/>
      <c r="W51" s="73"/>
      <c r="X51" s="72"/>
    </row>
    <row r="52" spans="1:24" ht="13.5" customHeight="1">
      <c r="A52" s="16"/>
      <c r="B52" s="14" t="s">
        <v>149</v>
      </c>
      <c r="C52" s="73"/>
      <c r="D52" s="72"/>
      <c r="E52" s="73"/>
      <c r="F52" s="73"/>
      <c r="G52" s="73"/>
      <c r="H52" s="73"/>
      <c r="I52" s="73"/>
      <c r="J52" s="73"/>
      <c r="K52" s="73"/>
      <c r="L52" s="73"/>
      <c r="M52" s="73"/>
      <c r="N52" s="73"/>
      <c r="O52" s="73"/>
      <c r="P52" s="73"/>
      <c r="Q52" s="73"/>
      <c r="R52" s="73"/>
      <c r="S52" s="73"/>
      <c r="T52" s="74"/>
      <c r="U52" s="74"/>
      <c r="V52" s="74"/>
      <c r="W52" s="73"/>
      <c r="X52" s="72"/>
    </row>
    <row r="53" spans="1:24" ht="13.5" customHeight="1">
      <c r="A53" s="16"/>
      <c r="B53" s="15"/>
      <c r="C53" s="61"/>
      <c r="D53" s="60"/>
      <c r="E53" s="61"/>
      <c r="F53" s="61"/>
      <c r="G53" s="61"/>
      <c r="H53" s="61"/>
      <c r="I53" s="61"/>
      <c r="J53" s="61"/>
      <c r="K53" s="61"/>
      <c r="L53" s="61"/>
      <c r="M53" s="61"/>
      <c r="N53" s="61"/>
      <c r="O53" s="61"/>
      <c r="P53" s="61"/>
      <c r="Q53" s="61"/>
      <c r="R53" s="61"/>
      <c r="S53" s="61"/>
      <c r="T53" s="61"/>
      <c r="U53" s="61"/>
      <c r="V53" s="61"/>
      <c r="W53" s="61"/>
      <c r="X53" s="60"/>
    </row>
    <row r="54" spans="1:24" ht="13.5" customHeight="1">
      <c r="A54" s="14" t="s">
        <v>88</v>
      </c>
      <c r="B54" s="47"/>
      <c r="C54" s="73"/>
      <c r="D54" s="72"/>
      <c r="E54" s="73"/>
      <c r="F54" s="73"/>
      <c r="G54" s="73"/>
      <c r="H54" s="73"/>
      <c r="I54" s="73"/>
      <c r="J54" s="73"/>
      <c r="K54" s="73"/>
      <c r="L54" s="73"/>
      <c r="M54" s="73"/>
      <c r="N54" s="73"/>
      <c r="O54" s="73"/>
      <c r="P54" s="73"/>
      <c r="Q54" s="73"/>
      <c r="R54" s="73"/>
      <c r="S54" s="73"/>
      <c r="T54" s="73"/>
      <c r="U54" s="73"/>
      <c r="V54" s="73"/>
      <c r="W54" s="73"/>
      <c r="X54" s="72"/>
    </row>
    <row r="55" spans="1:24" ht="13.5" customHeight="1"/>
    <row r="56" spans="1:24">
      <c r="A56" s="76" t="s">
        <v>201</v>
      </c>
    </row>
    <row r="57" spans="1:24">
      <c r="A57" s="1" t="s">
        <v>165</v>
      </c>
    </row>
    <row r="58" spans="1:24">
      <c r="A58" s="1" t="s">
        <v>159</v>
      </c>
    </row>
    <row r="59" spans="1:24">
      <c r="A59" s="1" t="s">
        <v>168</v>
      </c>
    </row>
    <row r="60" spans="1:24">
      <c r="A60" s="1" t="s">
        <v>171</v>
      </c>
    </row>
    <row r="62" spans="1:24">
      <c r="A62" s="659"/>
      <c r="B62" s="659"/>
      <c r="C62" s="659"/>
      <c r="D62" s="659"/>
      <c r="E62" s="659"/>
      <c r="F62" s="659"/>
      <c r="G62" s="659"/>
      <c r="H62" s="659"/>
      <c r="I62" s="659"/>
      <c r="J62" s="659"/>
      <c r="K62" s="659"/>
      <c r="L62" s="659"/>
      <c r="M62" s="659"/>
      <c r="N62" s="659"/>
      <c r="O62" s="659"/>
      <c r="P62" s="659"/>
      <c r="Q62" s="659"/>
      <c r="R62" s="659"/>
      <c r="S62" s="659"/>
      <c r="T62" s="659"/>
      <c r="U62" s="659"/>
      <c r="V62" s="659"/>
      <c r="W62" s="659"/>
      <c r="X62" s="659"/>
    </row>
  </sheetData>
  <mergeCells count="18">
    <mergeCell ref="A4:B4"/>
    <mergeCell ref="L4:M4"/>
    <mergeCell ref="L5:M8"/>
    <mergeCell ref="L9:M11"/>
    <mergeCell ref="L12:M12"/>
    <mergeCell ref="F4:G4"/>
    <mergeCell ref="F5:G5"/>
    <mergeCell ref="F6:G6"/>
    <mergeCell ref="T4:W4"/>
    <mergeCell ref="T5:W5"/>
    <mergeCell ref="T6:W6"/>
    <mergeCell ref="T7:W7"/>
    <mergeCell ref="T9:W9"/>
    <mergeCell ref="A62:X62"/>
    <mergeCell ref="T10:W10"/>
    <mergeCell ref="T11:W11"/>
    <mergeCell ref="T12:W12"/>
    <mergeCell ref="T8:W8"/>
  </mergeCells>
  <phoneticPr fontId="2"/>
  <pageMargins left="0.70866141732283472" right="0.70866141732283472" top="0.74803149606299213" bottom="0.74803149606299213" header="0.31496062992125984" footer="0.31496062992125984"/>
  <pageSetup paperSize="8" scale="96" orientation="landscape" r:id="rId1"/>
  <headerFooter>
    <oddFooter>&amp;C&amp;14 65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zoomScaleNormal="100" zoomScaleSheetLayoutView="100" workbookViewId="0">
      <selection activeCell="E19" sqref="E19"/>
    </sheetView>
  </sheetViews>
  <sheetFormatPr defaultColWidth="9" defaultRowHeight="13.5"/>
  <cols>
    <col min="1" max="1" width="25" style="321" customWidth="1"/>
    <col min="2" max="2" width="4.625" style="321" customWidth="1"/>
    <col min="3" max="3" width="23.25" style="321" customWidth="1"/>
    <col min="4" max="4" width="8.125" style="321" customWidth="1"/>
    <col min="5" max="7" width="15.5" style="321" customWidth="1"/>
    <col min="8" max="16384" width="9" style="321"/>
  </cols>
  <sheetData>
    <row r="1" spans="1:7">
      <c r="A1" s="321" t="s">
        <v>757</v>
      </c>
    </row>
    <row r="2" spans="1:7">
      <c r="E2" s="322" t="s">
        <v>693</v>
      </c>
      <c r="F2" s="500"/>
      <c r="G2" s="501"/>
    </row>
    <row r="4" spans="1:7">
      <c r="A4" s="323" t="s">
        <v>68</v>
      </c>
      <c r="B4" s="323"/>
      <c r="C4" s="323"/>
      <c r="D4" s="324" t="s">
        <v>694</v>
      </c>
      <c r="E4" s="323" t="s">
        <v>695</v>
      </c>
      <c r="F4" s="323" t="s">
        <v>695</v>
      </c>
      <c r="G4" s="323" t="s">
        <v>695</v>
      </c>
    </row>
    <row r="5" spans="1:7">
      <c r="A5" s="325" t="s">
        <v>157</v>
      </c>
      <c r="B5" s="322" t="s">
        <v>696</v>
      </c>
      <c r="C5" s="325"/>
      <c r="D5" s="326" t="s">
        <v>697</v>
      </c>
      <c r="E5" s="326"/>
      <c r="F5" s="326"/>
      <c r="G5" s="326"/>
    </row>
    <row r="6" spans="1:7">
      <c r="A6" s="325" t="s">
        <v>698</v>
      </c>
      <c r="B6" s="322" t="s">
        <v>699</v>
      </c>
      <c r="C6" s="325"/>
      <c r="D6" s="326" t="s">
        <v>697</v>
      </c>
      <c r="E6" s="326"/>
      <c r="F6" s="326"/>
      <c r="G6" s="326"/>
    </row>
    <row r="7" spans="1:7">
      <c r="A7" s="325" t="s">
        <v>700</v>
      </c>
      <c r="B7" s="322" t="s">
        <v>701</v>
      </c>
      <c r="C7" s="325"/>
      <c r="D7" s="326"/>
      <c r="E7" s="326"/>
      <c r="F7" s="326"/>
      <c r="G7" s="326"/>
    </row>
    <row r="8" spans="1:7">
      <c r="A8" s="325" t="s">
        <v>702</v>
      </c>
      <c r="B8" s="322" t="s">
        <v>703</v>
      </c>
      <c r="C8" s="325"/>
      <c r="D8" s="326" t="s">
        <v>697</v>
      </c>
      <c r="E8" s="325"/>
      <c r="F8" s="325"/>
      <c r="G8" s="325"/>
    </row>
    <row r="9" spans="1:7">
      <c r="A9" s="325" t="s">
        <v>704</v>
      </c>
      <c r="B9" s="322" t="s">
        <v>705</v>
      </c>
      <c r="C9" s="325"/>
      <c r="D9" s="326" t="s">
        <v>697</v>
      </c>
      <c r="E9" s="325"/>
      <c r="F9" s="325"/>
      <c r="G9" s="325"/>
    </row>
    <row r="10" spans="1:7">
      <c r="A10" s="325" t="s">
        <v>706</v>
      </c>
      <c r="B10" s="322" t="s">
        <v>707</v>
      </c>
      <c r="C10" s="325"/>
      <c r="D10" s="326" t="s">
        <v>697</v>
      </c>
      <c r="E10" s="325"/>
      <c r="F10" s="325"/>
      <c r="G10" s="325"/>
    </row>
    <row r="11" spans="1:7">
      <c r="A11" s="325" t="s">
        <v>708</v>
      </c>
      <c r="B11" s="322" t="s">
        <v>709</v>
      </c>
      <c r="C11" s="325" t="s">
        <v>710</v>
      </c>
      <c r="D11" s="326" t="s">
        <v>697</v>
      </c>
      <c r="E11" s="325">
        <f>SUM(E8:E10)</f>
        <v>0</v>
      </c>
      <c r="F11" s="325">
        <f t="shared" ref="F11:G11" si="0">SUM(F8:F10)</f>
        <v>0</v>
      </c>
      <c r="G11" s="325">
        <f t="shared" si="0"/>
        <v>0</v>
      </c>
    </row>
    <row r="12" spans="1:7">
      <c r="A12" s="325" t="s">
        <v>82</v>
      </c>
      <c r="B12" s="322" t="s">
        <v>711</v>
      </c>
      <c r="C12" s="325"/>
      <c r="D12" s="326" t="s">
        <v>697</v>
      </c>
      <c r="E12" s="325"/>
      <c r="F12" s="325"/>
      <c r="G12" s="325"/>
    </row>
    <row r="13" spans="1:7">
      <c r="A13" s="325" t="s">
        <v>712</v>
      </c>
      <c r="B13" s="322" t="s">
        <v>713</v>
      </c>
      <c r="C13" s="325"/>
      <c r="D13" s="326" t="s">
        <v>697</v>
      </c>
      <c r="E13" s="325"/>
      <c r="F13" s="325"/>
      <c r="G13" s="325"/>
    </row>
    <row r="14" spans="1:7">
      <c r="A14" s="325" t="s">
        <v>714</v>
      </c>
      <c r="B14" s="322" t="s">
        <v>715</v>
      </c>
      <c r="C14" s="325"/>
      <c r="D14" s="326" t="s">
        <v>697</v>
      </c>
      <c r="E14" s="325"/>
      <c r="F14" s="325"/>
      <c r="G14" s="325"/>
    </row>
    <row r="15" spans="1:7">
      <c r="A15" s="325" t="s">
        <v>716</v>
      </c>
      <c r="B15" s="322" t="s">
        <v>717</v>
      </c>
      <c r="C15" s="325"/>
      <c r="D15" s="326" t="s">
        <v>697</v>
      </c>
      <c r="E15" s="325"/>
      <c r="F15" s="325"/>
      <c r="G15" s="325"/>
    </row>
    <row r="16" spans="1:7">
      <c r="A16" s="325" t="s">
        <v>718</v>
      </c>
      <c r="B16" s="322" t="s">
        <v>719</v>
      </c>
      <c r="C16" s="325"/>
      <c r="D16" s="326" t="s">
        <v>697</v>
      </c>
      <c r="E16" s="325"/>
      <c r="F16" s="325"/>
      <c r="G16" s="325"/>
    </row>
    <row r="17" spans="1:7">
      <c r="B17" s="327"/>
      <c r="D17" s="328"/>
    </row>
    <row r="18" spans="1:7">
      <c r="A18" s="325" t="s">
        <v>84</v>
      </c>
      <c r="B18" s="322" t="s">
        <v>720</v>
      </c>
      <c r="C18" s="325"/>
      <c r="D18" s="326" t="s">
        <v>697</v>
      </c>
      <c r="E18" s="325"/>
      <c r="F18" s="325"/>
      <c r="G18" s="325"/>
    </row>
    <row r="19" spans="1:7">
      <c r="A19" s="325" t="s">
        <v>156</v>
      </c>
      <c r="B19" s="322" t="s">
        <v>721</v>
      </c>
      <c r="C19" s="325"/>
      <c r="D19" s="326" t="s">
        <v>697</v>
      </c>
      <c r="E19" s="325"/>
      <c r="F19" s="325"/>
      <c r="G19" s="325"/>
    </row>
    <row r="20" spans="1:7">
      <c r="A20" s="325" t="s">
        <v>722</v>
      </c>
      <c r="B20" s="322" t="s">
        <v>723</v>
      </c>
      <c r="C20" s="325"/>
      <c r="D20" s="326" t="s">
        <v>697</v>
      </c>
      <c r="E20" s="325"/>
      <c r="F20" s="325"/>
      <c r="G20" s="325"/>
    </row>
    <row r="21" spans="1:7">
      <c r="A21" s="325" t="s">
        <v>724</v>
      </c>
      <c r="B21" s="322" t="s">
        <v>725</v>
      </c>
      <c r="C21" s="325"/>
      <c r="D21" s="326" t="s">
        <v>697</v>
      </c>
      <c r="E21" s="325"/>
      <c r="F21" s="325"/>
      <c r="G21" s="325"/>
    </row>
    <row r="22" spans="1:7">
      <c r="A22" s="325" t="s">
        <v>726</v>
      </c>
      <c r="B22" s="322" t="s">
        <v>727</v>
      </c>
      <c r="C22" s="325" t="s">
        <v>728</v>
      </c>
      <c r="D22" s="326" t="s">
        <v>697</v>
      </c>
      <c r="E22" s="325">
        <f>SUM(E18:E21)</f>
        <v>0</v>
      </c>
      <c r="F22" s="325">
        <f t="shared" ref="F22:G22" si="1">SUM(F18:F21)</f>
        <v>0</v>
      </c>
      <c r="G22" s="325">
        <f t="shared" si="1"/>
        <v>0</v>
      </c>
    </row>
    <row r="23" spans="1:7">
      <c r="B23" s="327"/>
      <c r="D23" s="328"/>
    </row>
    <row r="24" spans="1:7">
      <c r="A24" s="325" t="s">
        <v>729</v>
      </c>
      <c r="B24" s="322" t="s">
        <v>730</v>
      </c>
      <c r="C24" s="325"/>
      <c r="D24" s="326" t="s">
        <v>697</v>
      </c>
      <c r="E24" s="325"/>
      <c r="F24" s="325"/>
      <c r="G24" s="325"/>
    </row>
    <row r="25" spans="1:7">
      <c r="A25" s="325" t="s">
        <v>731</v>
      </c>
      <c r="B25" s="322" t="s">
        <v>732</v>
      </c>
      <c r="C25" s="325"/>
      <c r="D25" s="326" t="s">
        <v>697</v>
      </c>
      <c r="E25" s="325"/>
      <c r="F25" s="325"/>
      <c r="G25" s="325"/>
    </row>
    <row r="27" spans="1:7">
      <c r="A27" s="321" t="s">
        <v>733</v>
      </c>
    </row>
    <row r="28" spans="1:7">
      <c r="A28" s="498" t="s">
        <v>734</v>
      </c>
      <c r="B28" s="499"/>
      <c r="C28" s="325" t="s">
        <v>735</v>
      </c>
      <c r="D28" s="326" t="s">
        <v>697</v>
      </c>
      <c r="E28" s="325">
        <f>E11-(E12+E13)+E5+E6</f>
        <v>0</v>
      </c>
      <c r="F28" s="325">
        <f t="shared" ref="F28:G28" si="2">F11-(F12+F13)+F5+F6</f>
        <v>0</v>
      </c>
      <c r="G28" s="325">
        <f t="shared" si="2"/>
        <v>0</v>
      </c>
    </row>
    <row r="29" spans="1:7">
      <c r="A29" s="498" t="s">
        <v>736</v>
      </c>
      <c r="B29" s="499"/>
      <c r="C29" s="325" t="s">
        <v>737</v>
      </c>
      <c r="D29" s="326" t="s">
        <v>697</v>
      </c>
      <c r="E29" s="325">
        <f>E15-E16+E5+E6</f>
        <v>0</v>
      </c>
      <c r="F29" s="325">
        <f t="shared" ref="F29:G29" si="3">F15-F16+F5+F6</f>
        <v>0</v>
      </c>
      <c r="G29" s="325">
        <f t="shared" si="3"/>
        <v>0</v>
      </c>
    </row>
    <row r="30" spans="1:7">
      <c r="A30" s="498" t="s">
        <v>738</v>
      </c>
      <c r="B30" s="499"/>
      <c r="C30" s="325" t="s">
        <v>715</v>
      </c>
      <c r="D30" s="326" t="s">
        <v>697</v>
      </c>
      <c r="E30" s="325">
        <f>E14</f>
        <v>0</v>
      </c>
      <c r="F30" s="325">
        <f t="shared" ref="F30:G30" si="4">F14</f>
        <v>0</v>
      </c>
      <c r="G30" s="325">
        <f t="shared" si="4"/>
        <v>0</v>
      </c>
    </row>
    <row r="31" spans="1:7">
      <c r="A31" s="498" t="s">
        <v>739</v>
      </c>
      <c r="B31" s="499"/>
      <c r="C31" s="325" t="s">
        <v>732</v>
      </c>
      <c r="D31" s="326" t="s">
        <v>697</v>
      </c>
      <c r="E31" s="325">
        <f>E25</f>
        <v>0</v>
      </c>
      <c r="F31" s="325">
        <f t="shared" ref="F31:G31" si="5">F25</f>
        <v>0</v>
      </c>
      <c r="G31" s="325">
        <f t="shared" si="5"/>
        <v>0</v>
      </c>
    </row>
    <row r="32" spans="1:7">
      <c r="A32" s="498" t="s">
        <v>740</v>
      </c>
      <c r="B32" s="499"/>
      <c r="C32" s="325" t="s">
        <v>741</v>
      </c>
      <c r="D32" s="322" t="s">
        <v>742</v>
      </c>
      <c r="E32" s="329" t="str">
        <f>IF(OR(E5&gt;0,E11&gt;0,E12&gt;0,E13&gt;0),((#REF!+#REF!)/(#REF!+#REF!)),"")</f>
        <v/>
      </c>
      <c r="F32" s="329" t="str">
        <f t="shared" ref="F32:G32" si="6">IF(OR(F5&gt;0,F11&gt;0,F12&gt;0,F13&gt;0),((E11+E5)/(E12+E13)),"")</f>
        <v/>
      </c>
      <c r="G32" s="329" t="str">
        <f t="shared" si="6"/>
        <v/>
      </c>
    </row>
    <row r="33" spans="1:7">
      <c r="A33" s="498" t="s">
        <v>743</v>
      </c>
      <c r="B33" s="499"/>
      <c r="C33" s="325" t="s">
        <v>744</v>
      </c>
      <c r="D33" s="322" t="s">
        <v>745</v>
      </c>
      <c r="E33" s="330" t="str">
        <f>IF(OR(E24&gt;0,E25&gt;0),(E24/E25),"")</f>
        <v/>
      </c>
      <c r="F33" s="330" t="str">
        <f t="shared" ref="F33:G33" si="7">IF(OR(F24&gt;0,F25&gt;0),(F24/F25),"")</f>
        <v/>
      </c>
      <c r="G33" s="330" t="str">
        <f t="shared" si="7"/>
        <v/>
      </c>
    </row>
    <row r="35" spans="1:7">
      <c r="A35" s="331" t="s">
        <v>746</v>
      </c>
    </row>
    <row r="36" spans="1:7">
      <c r="A36" s="331" t="s">
        <v>747</v>
      </c>
    </row>
    <row r="37" spans="1:7">
      <c r="A37" s="332" t="s">
        <v>748</v>
      </c>
    </row>
    <row r="38" spans="1:7">
      <c r="A38" s="332" t="s">
        <v>749</v>
      </c>
    </row>
    <row r="39" spans="1:7">
      <c r="A39" s="332"/>
    </row>
    <row r="40" spans="1:7">
      <c r="A40" s="332"/>
    </row>
    <row r="41" spans="1:7">
      <c r="A41" s="332"/>
    </row>
  </sheetData>
  <mergeCells count="7">
    <mergeCell ref="A33:B33"/>
    <mergeCell ref="F2:G2"/>
    <mergeCell ref="A28:B28"/>
    <mergeCell ref="A29:B29"/>
    <mergeCell ref="A30:B30"/>
    <mergeCell ref="A31:B31"/>
    <mergeCell ref="A32:B32"/>
  </mergeCells>
  <phoneticPr fontId="2"/>
  <pageMargins left="0.7" right="0.7" top="0.75" bottom="0.75" header="0.3" footer="0.3"/>
  <pageSetup paperSize="9"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1"/>
  <sheetViews>
    <sheetView showGridLines="0" view="pageBreakPreview" zoomScale="40" zoomScaleNormal="55" zoomScaleSheetLayoutView="40" workbookViewId="0">
      <selection activeCell="AM10" sqref="AM10"/>
    </sheetView>
  </sheetViews>
  <sheetFormatPr defaultColWidth="9" defaultRowHeight="12"/>
  <cols>
    <col min="1" max="1" width="3.5" style="20" customWidth="1"/>
    <col min="2" max="2" width="7.375" style="20" customWidth="1"/>
    <col min="3" max="3" width="15.625" style="20" customWidth="1"/>
    <col min="4" max="4" width="14.625" style="20" customWidth="1"/>
    <col min="5" max="5" width="33.25" style="20" customWidth="1"/>
    <col min="6" max="21" width="12.625" style="20" customWidth="1"/>
    <col min="22" max="22" width="20.625" style="20" customWidth="1"/>
    <col min="23" max="16384" width="9" style="20"/>
  </cols>
  <sheetData>
    <row r="1" spans="1:22" ht="21" customHeight="1">
      <c r="A1" s="264" t="s">
        <v>1140</v>
      </c>
      <c r="B1" s="264"/>
      <c r="C1" s="264"/>
      <c r="D1" s="264"/>
      <c r="E1" s="264"/>
      <c r="F1" s="270"/>
      <c r="G1" s="270"/>
      <c r="H1" s="270"/>
      <c r="I1" s="270"/>
      <c r="J1" s="270"/>
      <c r="K1" s="270"/>
      <c r="L1" s="270"/>
      <c r="M1" s="270"/>
      <c r="N1" s="270"/>
      <c r="O1" s="270"/>
      <c r="P1" s="270"/>
      <c r="Q1" s="270"/>
      <c r="R1" s="270"/>
      <c r="S1" s="270"/>
      <c r="T1" s="270"/>
      <c r="U1" s="270"/>
      <c r="V1" s="270"/>
    </row>
    <row r="2" spans="1:22" ht="13.5" customHeight="1"/>
    <row r="3" spans="1:22" s="27" customFormat="1" ht="13.5" customHeight="1">
      <c r="A3" s="33"/>
      <c r="B3" s="33"/>
      <c r="C3" s="33"/>
      <c r="D3" s="33"/>
      <c r="E3" s="33"/>
      <c r="F3" s="282"/>
      <c r="G3" s="282"/>
      <c r="H3" s="282"/>
      <c r="I3" s="282"/>
      <c r="J3" s="282"/>
      <c r="K3" s="282"/>
      <c r="L3" s="282"/>
      <c r="M3" s="282"/>
      <c r="N3" s="282"/>
      <c r="O3" s="282"/>
      <c r="P3" s="282"/>
      <c r="Q3" s="282"/>
      <c r="R3" s="282"/>
      <c r="S3" s="282"/>
      <c r="T3" s="282"/>
      <c r="U3" s="33"/>
      <c r="V3" s="266"/>
    </row>
    <row r="4" spans="1:22" s="27" customFormat="1" ht="13.5" customHeight="1">
      <c r="A4" s="505"/>
      <c r="B4" s="506"/>
      <c r="C4" s="283"/>
      <c r="D4" s="283"/>
      <c r="E4" s="283"/>
      <c r="F4" s="270"/>
      <c r="G4" s="270"/>
      <c r="H4" s="270"/>
      <c r="I4" s="270"/>
      <c r="J4" s="270"/>
      <c r="K4" s="270"/>
      <c r="L4" s="270"/>
      <c r="M4" s="270"/>
      <c r="N4" s="270"/>
      <c r="O4" s="270"/>
      <c r="P4" s="270"/>
      <c r="Q4" s="270"/>
      <c r="R4" s="270"/>
      <c r="S4" s="270"/>
      <c r="T4" s="270"/>
      <c r="U4" s="270"/>
      <c r="V4" s="270"/>
    </row>
    <row r="5" spans="1:22" s="27" customFormat="1" ht="13.5" customHeight="1">
      <c r="A5" s="284"/>
      <c r="B5" s="407"/>
      <c r="C5" s="406"/>
      <c r="D5" s="406"/>
      <c r="E5" s="406"/>
      <c r="F5" s="270"/>
      <c r="G5" s="270"/>
      <c r="H5" s="270"/>
      <c r="I5" s="270"/>
      <c r="J5" s="270"/>
      <c r="K5" s="270"/>
      <c r="L5" s="270"/>
      <c r="M5" s="270"/>
      <c r="N5" s="270"/>
      <c r="O5" s="270"/>
      <c r="P5" s="270"/>
      <c r="Q5" s="270"/>
      <c r="R5" s="270"/>
      <c r="S5" s="270"/>
      <c r="T5" s="270"/>
      <c r="U5" s="270"/>
      <c r="V5" s="270"/>
    </row>
    <row r="6" spans="1:22" s="27" customFormat="1" ht="13.5" customHeight="1">
      <c r="A6" s="33"/>
      <c r="B6" s="278"/>
      <c r="C6" s="278"/>
      <c r="D6" s="278"/>
      <c r="E6" s="278"/>
      <c r="F6" s="32"/>
      <c r="G6" s="32"/>
      <c r="H6" s="32"/>
      <c r="I6" s="32"/>
      <c r="J6" s="32"/>
      <c r="K6" s="32"/>
      <c r="L6" s="32"/>
      <c r="M6" s="32"/>
      <c r="N6" s="32"/>
      <c r="O6" s="32"/>
      <c r="P6" s="32"/>
      <c r="Q6" s="32"/>
      <c r="R6" s="32"/>
      <c r="S6" s="32"/>
      <c r="T6" s="32"/>
      <c r="U6" s="33"/>
      <c r="V6" s="33"/>
    </row>
    <row r="7" spans="1:22" s="27" customFormat="1" ht="13.5" customHeight="1">
      <c r="A7" s="33"/>
      <c r="B7" s="278"/>
      <c r="C7" s="278"/>
      <c r="D7" s="278"/>
      <c r="E7" s="278"/>
      <c r="F7" s="32"/>
      <c r="G7" s="32"/>
      <c r="H7" s="32"/>
      <c r="I7" s="32"/>
      <c r="J7" s="32"/>
      <c r="K7" s="32"/>
      <c r="L7" s="32"/>
      <c r="M7" s="32"/>
      <c r="N7" s="32"/>
      <c r="O7" s="32"/>
      <c r="P7" s="32"/>
      <c r="Q7" s="32"/>
      <c r="R7" s="32"/>
      <c r="S7" s="32"/>
      <c r="T7" s="32"/>
      <c r="U7" s="33"/>
      <c r="V7" s="33"/>
    </row>
    <row r="8" spans="1:22" s="27" customFormat="1" ht="13.5" customHeight="1">
      <c r="A8" s="33"/>
      <c r="B8" s="278"/>
      <c r="C8" s="278"/>
      <c r="D8" s="278"/>
      <c r="E8" s="278"/>
      <c r="F8" s="32"/>
      <c r="G8" s="32"/>
      <c r="H8" s="32"/>
      <c r="I8" s="32"/>
      <c r="J8" s="32"/>
      <c r="K8" s="32"/>
      <c r="L8" s="32"/>
      <c r="M8" s="32"/>
      <c r="N8" s="32"/>
      <c r="O8" s="32"/>
      <c r="P8" s="32"/>
      <c r="Q8" s="32"/>
      <c r="R8" s="32"/>
      <c r="S8" s="32"/>
      <c r="T8" s="32"/>
      <c r="U8" s="33"/>
      <c r="V8" s="33"/>
    </row>
    <row r="9" spans="1:22" s="27" customFormat="1" ht="13.5" customHeight="1">
      <c r="A9" s="33"/>
      <c r="B9" s="278"/>
      <c r="C9" s="278"/>
      <c r="D9" s="278"/>
      <c r="E9" s="278"/>
      <c r="F9" s="32"/>
      <c r="G9" s="32"/>
      <c r="H9" s="32"/>
      <c r="I9" s="32"/>
      <c r="J9" s="32"/>
      <c r="K9" s="32"/>
      <c r="L9" s="32"/>
      <c r="M9" s="32"/>
      <c r="N9" s="32"/>
      <c r="O9" s="32"/>
      <c r="P9" s="32"/>
      <c r="Q9" s="32"/>
      <c r="R9" s="32"/>
      <c r="S9" s="32"/>
      <c r="T9" s="32"/>
      <c r="U9" s="33"/>
      <c r="V9" s="33"/>
    </row>
    <row r="10" spans="1:22" s="27" customFormat="1" ht="13.5" customHeight="1">
      <c r="A10" s="33"/>
      <c r="B10" s="278"/>
      <c r="C10" s="278"/>
      <c r="D10" s="278"/>
      <c r="E10" s="278"/>
      <c r="F10" s="32"/>
      <c r="G10" s="32"/>
      <c r="H10" s="32"/>
      <c r="I10" s="32"/>
      <c r="J10" s="32"/>
      <c r="K10" s="32"/>
      <c r="L10" s="32"/>
      <c r="M10" s="32"/>
      <c r="N10" s="32"/>
      <c r="O10" s="32"/>
      <c r="P10" s="32"/>
      <c r="Q10" s="32"/>
      <c r="R10" s="32"/>
      <c r="S10" s="32"/>
      <c r="T10" s="32"/>
      <c r="U10" s="33"/>
      <c r="V10" s="33"/>
    </row>
    <row r="11" spans="1:22" s="27" customFormat="1" ht="13.5" customHeight="1">
      <c r="A11" s="33"/>
      <c r="B11" s="278"/>
      <c r="C11" s="278"/>
      <c r="D11" s="278"/>
      <c r="E11" s="278"/>
      <c r="F11" s="32"/>
      <c r="G11" s="32"/>
      <c r="H11" s="32"/>
      <c r="I11" s="32"/>
      <c r="J11" s="32"/>
      <c r="K11" s="32"/>
      <c r="L11" s="32"/>
      <c r="M11" s="32"/>
      <c r="N11" s="32"/>
      <c r="O11" s="32"/>
      <c r="P11" s="32"/>
      <c r="Q11" s="32"/>
      <c r="R11" s="32"/>
      <c r="S11" s="32"/>
      <c r="T11" s="32"/>
      <c r="U11" s="33"/>
      <c r="V11" s="33"/>
    </row>
    <row r="12" spans="1:22" s="27" customFormat="1" ht="13.5" customHeight="1">
      <c r="A12" s="33"/>
      <c r="B12" s="278"/>
      <c r="C12" s="408"/>
      <c r="D12" s="408"/>
      <c r="E12" s="408"/>
      <c r="F12" s="32"/>
      <c r="G12" s="32"/>
      <c r="H12" s="32"/>
      <c r="I12" s="32"/>
      <c r="J12" s="32"/>
      <c r="K12" s="32"/>
      <c r="L12" s="32"/>
      <c r="M12" s="32"/>
      <c r="N12" s="32"/>
      <c r="O12" s="32"/>
      <c r="P12" s="32"/>
      <c r="Q12" s="32"/>
      <c r="R12" s="32"/>
      <c r="S12" s="32"/>
      <c r="T12" s="32"/>
      <c r="U12" s="33"/>
      <c r="V12" s="33"/>
    </row>
    <row r="13" spans="1:22" s="27" customFormat="1" ht="13.5" customHeight="1">
      <c r="A13" s="33"/>
      <c r="B13" s="278"/>
      <c r="C13" s="278"/>
      <c r="D13" s="278"/>
      <c r="E13" s="278"/>
      <c r="F13" s="32"/>
      <c r="G13" s="32"/>
      <c r="H13" s="32"/>
      <c r="I13" s="32"/>
      <c r="J13" s="32"/>
      <c r="K13" s="32"/>
      <c r="L13" s="32"/>
      <c r="M13" s="32"/>
      <c r="N13" s="32"/>
      <c r="O13" s="32"/>
      <c r="P13" s="32"/>
      <c r="Q13" s="32"/>
      <c r="R13" s="32"/>
      <c r="S13" s="32"/>
      <c r="T13" s="32"/>
      <c r="U13" s="33"/>
      <c r="V13" s="33"/>
    </row>
    <row r="14" spans="1:22" s="27" customFormat="1" ht="13.5" customHeight="1">
      <c r="A14" s="33"/>
      <c r="B14" s="278"/>
      <c r="C14" s="278"/>
      <c r="D14" s="278"/>
      <c r="E14" s="278"/>
      <c r="F14" s="32"/>
      <c r="G14" s="32"/>
      <c r="H14" s="32"/>
      <c r="I14" s="32"/>
      <c r="J14" s="32"/>
      <c r="K14" s="32"/>
      <c r="L14" s="32"/>
      <c r="M14" s="32"/>
      <c r="N14" s="32"/>
      <c r="O14" s="32"/>
      <c r="P14" s="32"/>
      <c r="Q14" s="32"/>
      <c r="R14" s="32"/>
      <c r="S14" s="32"/>
      <c r="T14" s="32"/>
      <c r="U14" s="33"/>
      <c r="V14" s="33"/>
    </row>
    <row r="15" spans="1:22" s="27" customFormat="1" ht="13.5" customHeight="1">
      <c r="A15" s="33"/>
      <c r="B15" s="278"/>
      <c r="C15" s="278"/>
      <c r="D15" s="278"/>
      <c r="E15" s="278"/>
      <c r="F15" s="32"/>
      <c r="G15" s="32"/>
      <c r="H15" s="32"/>
      <c r="I15" s="32"/>
      <c r="J15" s="32"/>
      <c r="K15" s="32"/>
      <c r="L15" s="32"/>
      <c r="M15" s="32"/>
      <c r="N15" s="32"/>
      <c r="O15" s="32"/>
      <c r="P15" s="32"/>
      <c r="Q15" s="32"/>
      <c r="R15" s="32"/>
      <c r="S15" s="32"/>
      <c r="T15" s="32"/>
      <c r="U15" s="33"/>
      <c r="V15" s="33"/>
    </row>
    <row r="16" spans="1:22" s="27" customFormat="1" ht="13.5" customHeight="1">
      <c r="A16" s="33"/>
      <c r="B16" s="278"/>
      <c r="C16" s="278"/>
      <c r="D16" s="278"/>
      <c r="E16" s="278"/>
      <c r="F16" s="32"/>
      <c r="G16" s="32"/>
      <c r="H16" s="32"/>
      <c r="I16" s="32"/>
      <c r="J16" s="32"/>
      <c r="K16" s="32"/>
      <c r="L16" s="32"/>
      <c r="M16" s="32"/>
      <c r="N16" s="32"/>
      <c r="O16" s="32"/>
      <c r="P16" s="32"/>
      <c r="Q16" s="32"/>
      <c r="R16" s="32"/>
      <c r="S16" s="32"/>
      <c r="T16" s="32"/>
      <c r="U16" s="33"/>
      <c r="V16" s="33"/>
    </row>
    <row r="17" spans="1:22" s="27" customFormat="1" ht="13.5" customHeight="1">
      <c r="A17" s="33"/>
      <c r="B17" s="278"/>
      <c r="C17" s="278"/>
      <c r="D17" s="278"/>
      <c r="E17" s="278"/>
      <c r="F17" s="32"/>
      <c r="G17" s="32"/>
      <c r="H17" s="32"/>
      <c r="I17" s="32"/>
      <c r="J17" s="32"/>
      <c r="K17" s="32"/>
      <c r="L17" s="32"/>
      <c r="M17" s="32"/>
      <c r="N17" s="32"/>
      <c r="O17" s="32"/>
      <c r="P17" s="32"/>
      <c r="Q17" s="32"/>
      <c r="R17" s="32"/>
      <c r="S17" s="32"/>
      <c r="T17" s="32"/>
      <c r="U17" s="33"/>
      <c r="V17" s="33"/>
    </row>
    <row r="18" spans="1:22" s="27" customFormat="1" ht="13.5" customHeight="1">
      <c r="A18" s="33"/>
      <c r="B18" s="278"/>
      <c r="C18" s="278"/>
      <c r="D18" s="278"/>
      <c r="E18" s="278"/>
      <c r="F18" s="32"/>
      <c r="G18" s="32"/>
      <c r="H18" s="32"/>
      <c r="I18" s="32"/>
      <c r="J18" s="32"/>
      <c r="K18" s="32"/>
      <c r="L18" s="32"/>
      <c r="M18" s="32"/>
      <c r="N18" s="32"/>
      <c r="O18" s="32"/>
      <c r="P18" s="32"/>
      <c r="Q18" s="32"/>
      <c r="R18" s="32"/>
      <c r="S18" s="32"/>
      <c r="T18" s="32"/>
      <c r="U18" s="33"/>
      <c r="V18" s="33"/>
    </row>
    <row r="19" spans="1:22" s="27" customFormat="1" ht="13.5" customHeight="1">
      <c r="A19" s="33"/>
      <c r="B19" s="278"/>
      <c r="C19" s="278"/>
      <c r="D19" s="278"/>
      <c r="E19" s="278"/>
      <c r="F19" s="32"/>
      <c r="G19" s="32"/>
      <c r="H19" s="32"/>
      <c r="I19" s="32"/>
      <c r="J19" s="32"/>
      <c r="K19" s="32"/>
      <c r="L19" s="32"/>
      <c r="M19" s="32"/>
      <c r="N19" s="32"/>
      <c r="O19" s="32"/>
      <c r="P19" s="32"/>
      <c r="Q19" s="32"/>
      <c r="R19" s="32"/>
      <c r="S19" s="32"/>
      <c r="T19" s="32"/>
      <c r="U19" s="33"/>
      <c r="V19" s="33"/>
    </row>
    <row r="20" spans="1:22" s="27" customFormat="1" ht="13.5" customHeight="1">
      <c r="A20" s="33"/>
      <c r="B20" s="278"/>
      <c r="C20" s="278"/>
      <c r="D20" s="278"/>
      <c r="E20" s="278"/>
      <c r="F20" s="32"/>
      <c r="G20" s="32"/>
      <c r="H20" s="32"/>
      <c r="I20" s="32"/>
      <c r="J20" s="32"/>
      <c r="K20" s="32"/>
      <c r="L20" s="32"/>
      <c r="M20" s="32"/>
      <c r="N20" s="32"/>
      <c r="O20" s="32"/>
      <c r="P20" s="32"/>
      <c r="Q20" s="32"/>
      <c r="R20" s="32"/>
      <c r="S20" s="32"/>
      <c r="T20" s="32"/>
      <c r="U20" s="33"/>
      <c r="V20" s="33"/>
    </row>
    <row r="21" spans="1:22" s="27" customFormat="1" ht="13.5" customHeight="1">
      <c r="A21" s="33"/>
      <c r="B21" s="278"/>
      <c r="C21" s="278"/>
      <c r="D21" s="278"/>
      <c r="E21" s="278"/>
      <c r="F21" s="32"/>
      <c r="G21" s="32"/>
      <c r="H21" s="32"/>
      <c r="I21" s="32"/>
      <c r="J21" s="32"/>
      <c r="K21" s="32"/>
      <c r="L21" s="32"/>
      <c r="M21" s="32"/>
      <c r="N21" s="32"/>
      <c r="O21" s="32"/>
      <c r="P21" s="32"/>
      <c r="Q21" s="32"/>
      <c r="R21" s="32"/>
      <c r="S21" s="32"/>
      <c r="T21" s="32"/>
      <c r="U21" s="33"/>
      <c r="V21" s="33"/>
    </row>
    <row r="22" spans="1:22" s="27" customFormat="1" ht="13.5" customHeight="1">
      <c r="A22" s="33"/>
      <c r="B22" s="507"/>
      <c r="C22" s="278"/>
      <c r="D22" s="278"/>
      <c r="E22" s="278"/>
      <c r="F22" s="32"/>
      <c r="G22" s="32"/>
      <c r="H22" s="32"/>
      <c r="I22" s="32"/>
      <c r="J22" s="32"/>
      <c r="K22" s="32"/>
      <c r="L22" s="32"/>
      <c r="M22" s="32"/>
      <c r="N22" s="32"/>
      <c r="O22" s="32"/>
      <c r="P22" s="32"/>
      <c r="Q22" s="32"/>
      <c r="R22" s="32"/>
      <c r="S22" s="32"/>
      <c r="T22" s="32"/>
      <c r="U22" s="33"/>
      <c r="V22" s="33"/>
    </row>
    <row r="23" spans="1:22" s="27" customFormat="1" ht="13.5" customHeight="1">
      <c r="A23" s="33"/>
      <c r="B23" s="507"/>
      <c r="C23" s="278"/>
      <c r="D23" s="278"/>
      <c r="E23" s="278"/>
      <c r="F23" s="32"/>
      <c r="G23" s="32"/>
      <c r="H23" s="32"/>
      <c r="I23" s="32"/>
      <c r="J23" s="32"/>
      <c r="K23" s="32"/>
      <c r="L23" s="32"/>
      <c r="M23" s="32"/>
      <c r="N23" s="32"/>
      <c r="O23" s="32"/>
      <c r="P23" s="32"/>
      <c r="Q23" s="32"/>
      <c r="R23" s="32"/>
      <c r="S23" s="32"/>
      <c r="T23" s="32"/>
      <c r="U23" s="33"/>
      <c r="V23" s="33"/>
    </row>
    <row r="24" spans="1:22" s="27" customFormat="1" ht="13.5" customHeight="1">
      <c r="A24" s="284"/>
      <c r="B24" s="285"/>
      <c r="C24" s="285"/>
      <c r="D24" s="32"/>
      <c r="E24" s="32"/>
      <c r="F24" s="32"/>
      <c r="G24" s="32"/>
      <c r="H24" s="32"/>
      <c r="I24" s="32"/>
      <c r="J24" s="32"/>
      <c r="K24" s="32"/>
      <c r="L24" s="32"/>
      <c r="M24" s="32"/>
      <c r="N24" s="32"/>
      <c r="O24" s="32"/>
      <c r="P24" s="32"/>
      <c r="Q24" s="32"/>
      <c r="R24" s="32"/>
      <c r="S24" s="32"/>
      <c r="T24" s="32"/>
      <c r="U24" s="33"/>
      <c r="V24" s="33"/>
    </row>
    <row r="25" spans="1:22" s="27" customFormat="1" ht="13.5" customHeight="1">
      <c r="A25" s="33"/>
      <c r="B25" s="508"/>
      <c r="C25" s="278"/>
      <c r="D25" s="278"/>
      <c r="E25" s="278"/>
      <c r="F25" s="32"/>
      <c r="G25" s="32"/>
      <c r="H25" s="32"/>
      <c r="I25" s="32"/>
      <c r="J25" s="32"/>
      <c r="K25" s="32"/>
      <c r="L25" s="32"/>
      <c r="M25" s="32"/>
      <c r="N25" s="32"/>
      <c r="O25" s="32"/>
      <c r="P25" s="32"/>
      <c r="Q25" s="32"/>
      <c r="R25" s="32"/>
      <c r="S25" s="32"/>
      <c r="T25" s="32"/>
      <c r="U25" s="33"/>
      <c r="V25" s="33"/>
    </row>
    <row r="26" spans="1:22" s="27" customFormat="1" ht="13.5" customHeight="1">
      <c r="A26" s="33"/>
      <c r="B26" s="509"/>
      <c r="C26" s="278"/>
      <c r="D26" s="278"/>
      <c r="E26" s="278"/>
      <c r="F26" s="32"/>
      <c r="G26" s="32"/>
      <c r="H26" s="32"/>
      <c r="I26" s="32"/>
      <c r="J26" s="32"/>
      <c r="K26" s="32"/>
      <c r="L26" s="32"/>
      <c r="M26" s="32"/>
      <c r="N26" s="32"/>
      <c r="O26" s="32"/>
      <c r="P26" s="32"/>
      <c r="Q26" s="32"/>
      <c r="R26" s="32"/>
      <c r="S26" s="32"/>
      <c r="T26" s="32"/>
      <c r="U26" s="33"/>
      <c r="V26" s="33"/>
    </row>
    <row r="27" spans="1:22" s="27" customFormat="1" ht="13.5" customHeight="1">
      <c r="A27" s="33"/>
      <c r="B27" s="509"/>
      <c r="C27" s="278"/>
      <c r="D27" s="278"/>
      <c r="E27" s="278"/>
      <c r="F27" s="32"/>
      <c r="G27" s="32"/>
      <c r="H27" s="32"/>
      <c r="I27" s="32"/>
      <c r="J27" s="32"/>
      <c r="K27" s="32"/>
      <c r="L27" s="32"/>
      <c r="M27" s="32"/>
      <c r="N27" s="32"/>
      <c r="O27" s="32"/>
      <c r="P27" s="32"/>
      <c r="Q27" s="32"/>
      <c r="R27" s="32"/>
      <c r="S27" s="32"/>
      <c r="T27" s="32"/>
      <c r="U27" s="33"/>
      <c r="V27" s="33"/>
    </row>
    <row r="28" spans="1:22" s="27" customFormat="1" ht="13.5" customHeight="1">
      <c r="A28" s="33"/>
      <c r="B28" s="509"/>
      <c r="C28" s="278"/>
      <c r="D28" s="278"/>
      <c r="E28" s="278"/>
      <c r="F28" s="32"/>
      <c r="G28" s="32"/>
      <c r="H28" s="32"/>
      <c r="I28" s="32"/>
      <c r="J28" s="32"/>
      <c r="K28" s="32"/>
      <c r="L28" s="32"/>
      <c r="M28" s="32"/>
      <c r="N28" s="32"/>
      <c r="O28" s="32"/>
      <c r="P28" s="32"/>
      <c r="Q28" s="32"/>
      <c r="R28" s="32"/>
      <c r="S28" s="32"/>
      <c r="T28" s="32"/>
      <c r="U28" s="33"/>
      <c r="V28" s="33"/>
    </row>
    <row r="29" spans="1:22" s="27" customFormat="1" ht="13.5" customHeight="1">
      <c r="A29" s="33"/>
      <c r="B29" s="509"/>
      <c r="C29" s="278"/>
      <c r="D29" s="278"/>
      <c r="E29" s="278"/>
      <c r="F29" s="32"/>
      <c r="G29" s="32"/>
      <c r="H29" s="32"/>
      <c r="I29" s="32"/>
      <c r="J29" s="32"/>
      <c r="K29" s="32"/>
      <c r="L29" s="32"/>
      <c r="M29" s="32"/>
      <c r="N29" s="32"/>
      <c r="O29" s="32"/>
      <c r="P29" s="32"/>
      <c r="Q29" s="32"/>
      <c r="R29" s="32"/>
      <c r="S29" s="32"/>
      <c r="T29" s="32"/>
      <c r="U29" s="33"/>
      <c r="V29" s="33"/>
    </row>
    <row r="30" spans="1:22" s="27" customFormat="1" ht="13.5" customHeight="1">
      <c r="A30" s="33"/>
      <c r="B30" s="509"/>
      <c r="C30" s="278"/>
      <c r="D30" s="278"/>
      <c r="E30" s="278"/>
      <c r="F30" s="32"/>
      <c r="G30" s="32"/>
      <c r="H30" s="32"/>
      <c r="I30" s="32"/>
      <c r="J30" s="32"/>
      <c r="K30" s="32"/>
      <c r="L30" s="32"/>
      <c r="M30" s="32"/>
      <c r="N30" s="32"/>
      <c r="O30" s="32"/>
      <c r="P30" s="32"/>
      <c r="Q30" s="32"/>
      <c r="R30" s="32"/>
      <c r="S30" s="32"/>
      <c r="T30" s="32"/>
      <c r="U30" s="33"/>
      <c r="V30" s="33"/>
    </row>
    <row r="31" spans="1:22" s="27" customFormat="1" ht="13.5" customHeight="1">
      <c r="A31" s="33"/>
      <c r="B31" s="509"/>
      <c r="C31" s="278"/>
      <c r="D31" s="278"/>
      <c r="E31" s="278"/>
      <c r="F31" s="32"/>
      <c r="G31" s="32"/>
      <c r="H31" s="32"/>
      <c r="I31" s="32"/>
      <c r="J31" s="32"/>
      <c r="K31" s="32"/>
      <c r="L31" s="32"/>
      <c r="M31" s="32"/>
      <c r="N31" s="32"/>
      <c r="O31" s="32"/>
      <c r="P31" s="32"/>
      <c r="Q31" s="32"/>
      <c r="R31" s="32"/>
      <c r="S31" s="32"/>
      <c r="T31" s="32"/>
      <c r="U31" s="33"/>
      <c r="V31" s="33"/>
    </row>
    <row r="32" spans="1:22" s="27" customFormat="1" ht="13.5" customHeight="1">
      <c r="A32" s="33"/>
      <c r="B32" s="509"/>
      <c r="C32" s="278"/>
      <c r="D32" s="278"/>
      <c r="E32" s="278"/>
      <c r="F32" s="32"/>
      <c r="G32" s="32"/>
      <c r="H32" s="32"/>
      <c r="I32" s="32"/>
      <c r="J32" s="32"/>
      <c r="K32" s="32"/>
      <c r="L32" s="32"/>
      <c r="M32" s="32"/>
      <c r="N32" s="32"/>
      <c r="O32" s="32"/>
      <c r="P32" s="32"/>
      <c r="Q32" s="32"/>
      <c r="R32" s="32"/>
      <c r="S32" s="32"/>
      <c r="T32" s="32"/>
      <c r="U32" s="33"/>
      <c r="V32" s="33"/>
    </row>
    <row r="33" spans="1:22" s="27" customFormat="1" ht="13.5" customHeight="1">
      <c r="A33" s="33"/>
      <c r="B33" s="509"/>
      <c r="C33" s="278"/>
      <c r="D33" s="278"/>
      <c r="E33" s="278"/>
      <c r="F33" s="32"/>
      <c r="G33" s="32"/>
      <c r="H33" s="32"/>
      <c r="I33" s="32"/>
      <c r="J33" s="32"/>
      <c r="K33" s="32"/>
      <c r="L33" s="32"/>
      <c r="M33" s="32"/>
      <c r="N33" s="32"/>
      <c r="O33" s="32"/>
      <c r="P33" s="32"/>
      <c r="Q33" s="32"/>
      <c r="R33" s="32"/>
      <c r="S33" s="32"/>
      <c r="T33" s="32"/>
      <c r="U33" s="33"/>
      <c r="V33" s="33"/>
    </row>
    <row r="34" spans="1:22" s="27" customFormat="1" ht="13.5" customHeight="1">
      <c r="A34" s="33"/>
      <c r="B34" s="509"/>
      <c r="C34" s="278"/>
      <c r="D34" s="278"/>
      <c r="E34" s="278"/>
      <c r="F34" s="32"/>
      <c r="G34" s="32"/>
      <c r="H34" s="32"/>
      <c r="I34" s="32"/>
      <c r="J34" s="32"/>
      <c r="K34" s="32"/>
      <c r="L34" s="32"/>
      <c r="M34" s="32"/>
      <c r="N34" s="32"/>
      <c r="O34" s="32"/>
      <c r="P34" s="32"/>
      <c r="Q34" s="32"/>
      <c r="R34" s="32"/>
      <c r="S34" s="32"/>
      <c r="T34" s="32"/>
      <c r="U34" s="33"/>
      <c r="V34" s="33"/>
    </row>
    <row r="35" spans="1:22" s="27" customFormat="1" ht="13.5" customHeight="1">
      <c r="A35" s="33"/>
      <c r="B35" s="508"/>
      <c r="C35" s="278"/>
      <c r="D35" s="278"/>
      <c r="E35" s="278"/>
      <c r="F35" s="32"/>
      <c r="G35" s="32"/>
      <c r="H35" s="32"/>
      <c r="I35" s="32"/>
      <c r="J35" s="32"/>
      <c r="K35" s="32"/>
      <c r="L35" s="32"/>
      <c r="M35" s="32"/>
      <c r="N35" s="32"/>
      <c r="O35" s="32"/>
      <c r="P35" s="32"/>
      <c r="Q35" s="32"/>
      <c r="R35" s="32"/>
      <c r="S35" s="32"/>
      <c r="T35" s="32"/>
      <c r="U35" s="33"/>
      <c r="V35" s="33"/>
    </row>
    <row r="36" spans="1:22" s="27" customFormat="1" ht="13.5" customHeight="1">
      <c r="A36" s="33"/>
      <c r="B36" s="509"/>
      <c r="C36" s="278"/>
      <c r="D36" s="278"/>
      <c r="E36" s="278"/>
      <c r="F36" s="32"/>
      <c r="G36" s="32"/>
      <c r="H36" s="32"/>
      <c r="I36" s="32"/>
      <c r="J36" s="32"/>
      <c r="K36" s="32"/>
      <c r="L36" s="32"/>
      <c r="M36" s="32"/>
      <c r="N36" s="32"/>
      <c r="O36" s="32"/>
      <c r="P36" s="32"/>
      <c r="Q36" s="32"/>
      <c r="R36" s="32"/>
      <c r="S36" s="32"/>
      <c r="T36" s="32"/>
      <c r="U36" s="33"/>
      <c r="V36" s="33"/>
    </row>
    <row r="37" spans="1:22" s="27" customFormat="1" ht="13.5" customHeight="1">
      <c r="A37" s="33"/>
      <c r="B37" s="509"/>
      <c r="C37" s="278"/>
      <c r="D37" s="278"/>
      <c r="E37" s="278"/>
      <c r="F37" s="32"/>
      <c r="G37" s="32"/>
      <c r="H37" s="32"/>
      <c r="I37" s="32"/>
      <c r="J37" s="32"/>
      <c r="K37" s="32"/>
      <c r="L37" s="32"/>
      <c r="M37" s="32"/>
      <c r="N37" s="32"/>
      <c r="O37" s="32"/>
      <c r="P37" s="32"/>
      <c r="Q37" s="32"/>
      <c r="R37" s="32"/>
      <c r="S37" s="32"/>
      <c r="T37" s="32"/>
      <c r="U37" s="33"/>
      <c r="V37" s="33"/>
    </row>
    <row r="38" spans="1:22" s="27" customFormat="1" ht="13.5" customHeight="1">
      <c r="A38" s="33"/>
      <c r="B38" s="509"/>
      <c r="C38" s="278"/>
      <c r="D38" s="278"/>
      <c r="E38" s="278"/>
      <c r="F38" s="32"/>
      <c r="G38" s="32"/>
      <c r="H38" s="32"/>
      <c r="I38" s="32"/>
      <c r="J38" s="32"/>
      <c r="K38" s="32"/>
      <c r="L38" s="32"/>
      <c r="M38" s="32"/>
      <c r="N38" s="32"/>
      <c r="O38" s="32"/>
      <c r="P38" s="32"/>
      <c r="Q38" s="32"/>
      <c r="R38" s="32"/>
      <c r="S38" s="32"/>
      <c r="T38" s="32"/>
      <c r="U38" s="33"/>
      <c r="V38" s="33"/>
    </row>
    <row r="39" spans="1:22" s="27" customFormat="1" ht="13.5" customHeight="1">
      <c r="A39" s="33"/>
      <c r="B39" s="509"/>
      <c r="C39" s="278"/>
      <c r="D39" s="278"/>
      <c r="E39" s="278"/>
      <c r="F39" s="32"/>
      <c r="G39" s="32"/>
      <c r="H39" s="32"/>
      <c r="I39" s="32"/>
      <c r="J39" s="32"/>
      <c r="K39" s="32"/>
      <c r="L39" s="32"/>
      <c r="M39" s="32"/>
      <c r="N39" s="32"/>
      <c r="O39" s="32"/>
      <c r="P39" s="32"/>
      <c r="Q39" s="32"/>
      <c r="R39" s="32"/>
      <c r="S39" s="32"/>
      <c r="T39" s="32"/>
      <c r="U39" s="33"/>
      <c r="V39" s="33"/>
    </row>
    <row r="40" spans="1:22" s="27" customFormat="1" ht="13.5" customHeight="1">
      <c r="A40" s="33"/>
      <c r="B40" s="509"/>
      <c r="C40" s="278"/>
      <c r="D40" s="278"/>
      <c r="E40" s="278"/>
      <c r="F40" s="32"/>
      <c r="G40" s="32"/>
      <c r="H40" s="32"/>
      <c r="I40" s="32"/>
      <c r="J40" s="32"/>
      <c r="K40" s="32"/>
      <c r="L40" s="32"/>
      <c r="M40" s="32"/>
      <c r="N40" s="32"/>
      <c r="O40" s="32"/>
      <c r="P40" s="32"/>
      <c r="Q40" s="32"/>
      <c r="R40" s="32"/>
      <c r="S40" s="32"/>
      <c r="T40" s="32"/>
      <c r="U40" s="33"/>
      <c r="V40" s="33"/>
    </row>
    <row r="41" spans="1:22" s="27" customFormat="1" ht="13.5" customHeight="1">
      <c r="A41" s="33"/>
      <c r="B41" s="508"/>
      <c r="C41" s="278"/>
      <c r="D41" s="278"/>
      <c r="E41" s="278"/>
      <c r="F41" s="32"/>
      <c r="G41" s="32"/>
      <c r="H41" s="32"/>
      <c r="I41" s="32"/>
      <c r="J41" s="32"/>
      <c r="K41" s="32"/>
      <c r="L41" s="32"/>
      <c r="M41" s="32"/>
      <c r="N41" s="32"/>
      <c r="O41" s="32"/>
      <c r="P41" s="32"/>
      <c r="Q41" s="32"/>
      <c r="R41" s="32"/>
      <c r="S41" s="32"/>
      <c r="T41" s="32"/>
      <c r="U41" s="33"/>
      <c r="V41" s="33"/>
    </row>
    <row r="42" spans="1:22" s="27" customFormat="1" ht="13.5" customHeight="1">
      <c r="A42" s="33"/>
      <c r="B42" s="509"/>
      <c r="C42" s="278"/>
      <c r="D42" s="278"/>
      <c r="E42" s="278"/>
      <c r="F42" s="32"/>
      <c r="G42" s="32"/>
      <c r="H42" s="32"/>
      <c r="I42" s="32"/>
      <c r="J42" s="32"/>
      <c r="K42" s="32"/>
      <c r="L42" s="32"/>
      <c r="M42" s="32"/>
      <c r="N42" s="32"/>
      <c r="O42" s="32"/>
      <c r="P42" s="32"/>
      <c r="Q42" s="32"/>
      <c r="R42" s="32"/>
      <c r="S42" s="32"/>
      <c r="T42" s="32"/>
      <c r="U42" s="33"/>
      <c r="V42" s="33"/>
    </row>
    <row r="43" spans="1:22" s="27" customFormat="1" ht="13.5" customHeight="1">
      <c r="A43" s="33"/>
      <c r="B43" s="509"/>
      <c r="C43" s="278"/>
      <c r="D43" s="278"/>
      <c r="E43" s="278"/>
      <c r="F43" s="32"/>
      <c r="G43" s="32"/>
      <c r="H43" s="32"/>
      <c r="I43" s="32"/>
      <c r="J43" s="32"/>
      <c r="K43" s="32"/>
      <c r="L43" s="32"/>
      <c r="M43" s="32"/>
      <c r="N43" s="32"/>
      <c r="O43" s="32"/>
      <c r="P43" s="32"/>
      <c r="Q43" s="32"/>
      <c r="R43" s="32"/>
      <c r="S43" s="32"/>
      <c r="T43" s="32"/>
      <c r="U43" s="33"/>
      <c r="V43" s="33"/>
    </row>
    <row r="44" spans="1:22" s="27" customFormat="1" ht="13.5" customHeight="1">
      <c r="A44" s="33"/>
      <c r="B44" s="509"/>
      <c r="C44" s="278"/>
      <c r="D44" s="278"/>
      <c r="E44" s="278"/>
      <c r="F44" s="32"/>
      <c r="G44" s="32"/>
      <c r="H44" s="32"/>
      <c r="I44" s="32"/>
      <c r="J44" s="32"/>
      <c r="K44" s="32"/>
      <c r="L44" s="32"/>
      <c r="M44" s="32"/>
      <c r="N44" s="32"/>
      <c r="O44" s="32"/>
      <c r="P44" s="32"/>
      <c r="Q44" s="32"/>
      <c r="R44" s="32"/>
      <c r="S44" s="32"/>
      <c r="T44" s="32"/>
      <c r="U44" s="33"/>
      <c r="V44" s="33"/>
    </row>
    <row r="45" spans="1:22" s="27" customFormat="1" ht="13.5" customHeight="1">
      <c r="A45" s="33"/>
      <c r="B45" s="509"/>
      <c r="C45" s="278"/>
      <c r="D45" s="278"/>
      <c r="E45" s="278"/>
      <c r="F45" s="32"/>
      <c r="G45" s="32"/>
      <c r="H45" s="32"/>
      <c r="I45" s="32"/>
      <c r="J45" s="32"/>
      <c r="K45" s="32"/>
      <c r="L45" s="32"/>
      <c r="M45" s="32"/>
      <c r="N45" s="32"/>
      <c r="O45" s="32"/>
      <c r="P45" s="32"/>
      <c r="Q45" s="32"/>
      <c r="R45" s="32"/>
      <c r="S45" s="32"/>
      <c r="T45" s="32"/>
      <c r="U45" s="33"/>
      <c r="V45" s="33"/>
    </row>
    <row r="46" spans="1:22" s="27" customFormat="1" ht="13.5" customHeight="1">
      <c r="A46" s="33"/>
      <c r="B46" s="509"/>
      <c r="C46" s="278"/>
      <c r="D46" s="278"/>
      <c r="E46" s="278"/>
      <c r="F46" s="32"/>
      <c r="G46" s="32"/>
      <c r="H46" s="32"/>
      <c r="I46" s="32"/>
      <c r="J46" s="32"/>
      <c r="K46" s="32"/>
      <c r="L46" s="32"/>
      <c r="M46" s="32"/>
      <c r="N46" s="32"/>
      <c r="O46" s="32"/>
      <c r="P46" s="32"/>
      <c r="Q46" s="32"/>
      <c r="R46" s="32"/>
      <c r="S46" s="32"/>
      <c r="T46" s="32"/>
      <c r="U46" s="33"/>
      <c r="V46" s="33"/>
    </row>
    <row r="47" spans="1:22" s="27" customFormat="1" ht="13.5" customHeight="1">
      <c r="A47" s="33"/>
      <c r="B47" s="278"/>
      <c r="C47" s="278"/>
      <c r="D47" s="278"/>
      <c r="E47" s="278"/>
      <c r="F47" s="32"/>
      <c r="G47" s="32"/>
      <c r="H47" s="32"/>
      <c r="I47" s="32"/>
      <c r="J47" s="32"/>
      <c r="K47" s="32"/>
      <c r="L47" s="32"/>
      <c r="M47" s="32"/>
      <c r="N47" s="32"/>
      <c r="O47" s="32"/>
      <c r="P47" s="32"/>
      <c r="Q47" s="32"/>
      <c r="R47" s="32"/>
      <c r="S47" s="32"/>
      <c r="T47" s="32"/>
      <c r="U47" s="33"/>
      <c r="V47" s="33"/>
    </row>
    <row r="48" spans="1:22" s="27" customFormat="1" ht="13.5" customHeight="1">
      <c r="A48" s="33"/>
      <c r="B48" s="278"/>
      <c r="C48" s="278"/>
      <c r="D48" s="278"/>
      <c r="E48" s="278"/>
      <c r="F48" s="32"/>
      <c r="G48" s="32"/>
      <c r="H48" s="32"/>
      <c r="I48" s="32"/>
      <c r="J48" s="32"/>
      <c r="K48" s="32"/>
      <c r="L48" s="32"/>
      <c r="M48" s="32"/>
      <c r="N48" s="32"/>
      <c r="O48" s="32"/>
      <c r="P48" s="32"/>
      <c r="Q48" s="32"/>
      <c r="R48" s="32"/>
      <c r="S48" s="32"/>
      <c r="T48" s="32"/>
      <c r="U48" s="33"/>
      <c r="V48" s="33"/>
    </row>
    <row r="49" spans="1:22" s="27" customFormat="1" ht="13.5" customHeight="1">
      <c r="A49" s="33"/>
      <c r="B49" s="278"/>
      <c r="C49" s="278"/>
      <c r="D49" s="278"/>
      <c r="E49" s="278"/>
      <c r="F49" s="32"/>
      <c r="G49" s="32"/>
      <c r="H49" s="32"/>
      <c r="I49" s="32"/>
      <c r="J49" s="32"/>
      <c r="K49" s="32"/>
      <c r="L49" s="32"/>
      <c r="M49" s="32"/>
      <c r="N49" s="32"/>
      <c r="O49" s="32"/>
      <c r="P49" s="32"/>
      <c r="Q49" s="32"/>
      <c r="R49" s="32"/>
      <c r="S49" s="32"/>
      <c r="T49" s="32"/>
      <c r="U49" s="33"/>
      <c r="V49" s="33"/>
    </row>
    <row r="50" spans="1:22" s="27" customFormat="1" ht="13.5" customHeight="1">
      <c r="A50" s="33"/>
      <c r="B50" s="278"/>
      <c r="C50" s="278"/>
      <c r="D50" s="278"/>
      <c r="E50" s="278"/>
      <c r="F50" s="32"/>
      <c r="G50" s="32"/>
      <c r="H50" s="32"/>
      <c r="I50" s="32"/>
      <c r="J50" s="32"/>
      <c r="K50" s="32"/>
      <c r="L50" s="32"/>
      <c r="M50" s="32"/>
      <c r="N50" s="32"/>
      <c r="O50" s="32"/>
      <c r="P50" s="32"/>
      <c r="Q50" s="32"/>
      <c r="R50" s="32"/>
      <c r="S50" s="32"/>
      <c r="T50" s="32"/>
      <c r="U50" s="33"/>
      <c r="V50" s="33"/>
    </row>
    <row r="51" spans="1:22" s="27" customFormat="1" ht="13.5" customHeight="1">
      <c r="A51" s="33"/>
      <c r="B51" s="278"/>
      <c r="C51" s="278"/>
      <c r="D51" s="278"/>
      <c r="E51" s="278"/>
      <c r="F51" s="32"/>
      <c r="G51" s="32"/>
      <c r="H51" s="32"/>
      <c r="I51" s="32"/>
      <c r="J51" s="32"/>
      <c r="K51" s="32"/>
      <c r="L51" s="32"/>
      <c r="M51" s="32"/>
      <c r="N51" s="32"/>
      <c r="O51" s="32"/>
      <c r="P51" s="32"/>
      <c r="Q51" s="32"/>
      <c r="R51" s="32"/>
      <c r="S51" s="32"/>
      <c r="T51" s="32"/>
      <c r="U51" s="33"/>
      <c r="V51" s="33"/>
    </row>
    <row r="52" spans="1:22" s="27" customFormat="1" ht="13.5" customHeight="1">
      <c r="A52" s="33"/>
      <c r="B52" s="278"/>
      <c r="C52" s="278"/>
      <c r="D52" s="278"/>
      <c r="E52" s="278"/>
      <c r="F52" s="32"/>
      <c r="G52" s="32"/>
      <c r="H52" s="32"/>
      <c r="I52" s="32"/>
      <c r="J52" s="32"/>
      <c r="K52" s="32"/>
      <c r="L52" s="32"/>
      <c r="M52" s="32"/>
      <c r="N52" s="32"/>
      <c r="O52" s="32"/>
      <c r="P52" s="32"/>
      <c r="Q52" s="32"/>
      <c r="R52" s="32"/>
      <c r="S52" s="32"/>
      <c r="T52" s="32"/>
      <c r="U52" s="33"/>
      <c r="V52" s="33"/>
    </row>
    <row r="53" spans="1:22" s="27" customFormat="1" ht="13.5" customHeight="1">
      <c r="A53" s="33"/>
      <c r="B53" s="278"/>
      <c r="C53" s="278"/>
      <c r="D53" s="278"/>
      <c r="E53" s="278"/>
      <c r="F53" s="32"/>
      <c r="G53" s="32"/>
      <c r="H53" s="32"/>
      <c r="I53" s="32"/>
      <c r="J53" s="32"/>
      <c r="K53" s="32"/>
      <c r="L53" s="32"/>
      <c r="M53" s="32"/>
      <c r="N53" s="32"/>
      <c r="O53" s="32"/>
      <c r="P53" s="32"/>
      <c r="Q53" s="32"/>
      <c r="R53" s="32"/>
      <c r="S53" s="32"/>
      <c r="T53" s="32"/>
      <c r="U53" s="33"/>
      <c r="V53" s="33"/>
    </row>
    <row r="54" spans="1:22" s="27" customFormat="1" ht="13.5" customHeight="1">
      <c r="A54" s="33"/>
      <c r="B54" s="278"/>
      <c r="C54" s="278"/>
      <c r="D54" s="278"/>
      <c r="E54" s="278"/>
      <c r="F54" s="32"/>
      <c r="G54" s="32"/>
      <c r="H54" s="32"/>
      <c r="I54" s="32"/>
      <c r="J54" s="32"/>
      <c r="K54" s="32"/>
      <c r="L54" s="32"/>
      <c r="M54" s="32"/>
      <c r="N54" s="32"/>
      <c r="O54" s="32"/>
      <c r="P54" s="32"/>
      <c r="Q54" s="32"/>
      <c r="R54" s="32"/>
      <c r="S54" s="32"/>
      <c r="T54" s="32"/>
      <c r="U54" s="33"/>
      <c r="V54" s="33"/>
    </row>
    <row r="55" spans="1:22" s="27" customFormat="1" ht="13.5" customHeight="1">
      <c r="A55" s="33"/>
      <c r="B55" s="508"/>
      <c r="C55" s="278"/>
      <c r="D55" s="278"/>
      <c r="E55" s="278"/>
      <c r="F55" s="32"/>
      <c r="G55" s="32"/>
      <c r="H55" s="32"/>
      <c r="I55" s="32"/>
      <c r="J55" s="32"/>
      <c r="K55" s="32"/>
      <c r="L55" s="32"/>
      <c r="M55" s="32"/>
      <c r="N55" s="32"/>
      <c r="O55" s="32"/>
      <c r="P55" s="32"/>
      <c r="Q55" s="32"/>
      <c r="R55" s="32"/>
      <c r="S55" s="32"/>
      <c r="T55" s="32"/>
      <c r="U55" s="33"/>
      <c r="V55" s="33"/>
    </row>
    <row r="56" spans="1:22" s="27" customFormat="1" ht="13.5" customHeight="1">
      <c r="A56" s="33"/>
      <c r="B56" s="508"/>
      <c r="C56" s="278"/>
      <c r="D56" s="278"/>
      <c r="E56" s="278"/>
      <c r="F56" s="32"/>
      <c r="G56" s="32"/>
      <c r="H56" s="32"/>
      <c r="I56" s="32"/>
      <c r="J56" s="32"/>
      <c r="K56" s="32"/>
      <c r="L56" s="32"/>
      <c r="M56" s="32"/>
      <c r="N56" s="32"/>
      <c r="O56" s="32"/>
      <c r="P56" s="32"/>
      <c r="Q56" s="32"/>
      <c r="R56" s="32"/>
      <c r="S56" s="32"/>
      <c r="T56" s="32"/>
      <c r="U56" s="33"/>
      <c r="V56" s="33"/>
    </row>
    <row r="57" spans="1:22" s="27" customFormat="1" ht="13.5" customHeight="1">
      <c r="A57" s="504"/>
      <c r="B57" s="504"/>
      <c r="C57" s="504"/>
      <c r="D57" s="32"/>
      <c r="E57" s="32"/>
      <c r="F57" s="32"/>
      <c r="G57" s="32"/>
      <c r="H57" s="32"/>
      <c r="I57" s="32"/>
      <c r="J57" s="32"/>
      <c r="K57" s="32"/>
      <c r="L57" s="32"/>
      <c r="M57" s="32"/>
      <c r="N57" s="32"/>
      <c r="O57" s="32"/>
      <c r="P57" s="32"/>
      <c r="Q57" s="32"/>
      <c r="R57" s="32"/>
      <c r="S57" s="32"/>
      <c r="T57" s="32"/>
      <c r="U57" s="33"/>
      <c r="V57" s="33"/>
    </row>
    <row r="58" spans="1:22" s="27" customFormat="1" ht="13.5" customHeight="1">
      <c r="A58" s="504"/>
      <c r="B58" s="504"/>
      <c r="C58" s="504"/>
      <c r="D58" s="32"/>
      <c r="E58" s="32"/>
      <c r="F58" s="32"/>
      <c r="G58" s="32"/>
      <c r="H58" s="32"/>
      <c r="I58" s="32"/>
      <c r="J58" s="32"/>
      <c r="K58" s="32"/>
      <c r="L58" s="32"/>
      <c r="M58" s="32"/>
      <c r="N58" s="32"/>
      <c r="O58" s="32"/>
      <c r="P58" s="32"/>
      <c r="Q58" s="32"/>
      <c r="R58" s="32"/>
      <c r="S58" s="32"/>
      <c r="T58" s="32"/>
      <c r="U58" s="33"/>
      <c r="V58" s="33"/>
    </row>
    <row r="59" spans="1:22" s="27" customFormat="1" ht="13.5" customHeight="1">
      <c r="A59" s="504"/>
      <c r="B59" s="504"/>
      <c r="C59" s="504"/>
      <c r="D59" s="32"/>
      <c r="E59" s="32"/>
      <c r="F59" s="32"/>
      <c r="G59" s="32"/>
      <c r="H59" s="32"/>
      <c r="I59" s="32"/>
      <c r="J59" s="32"/>
      <c r="K59" s="32"/>
      <c r="L59" s="32"/>
      <c r="M59" s="32"/>
      <c r="N59" s="32"/>
      <c r="O59" s="32"/>
      <c r="P59" s="32"/>
      <c r="Q59" s="32"/>
      <c r="R59" s="32"/>
      <c r="S59" s="32"/>
      <c r="T59" s="32"/>
      <c r="U59" s="33"/>
      <c r="V59" s="33"/>
    </row>
    <row r="60" spans="1:22" s="27" customFormat="1" ht="13.5" customHeight="1"/>
    <row r="61" spans="1:22">
      <c r="T61" s="32"/>
      <c r="U61" s="33"/>
      <c r="V61" s="33"/>
    </row>
    <row r="62" spans="1:22">
      <c r="T62" s="32"/>
      <c r="U62" s="33"/>
      <c r="V62" s="33"/>
    </row>
    <row r="63" spans="1:22">
      <c r="T63" s="32"/>
      <c r="U63" s="33"/>
      <c r="V63" s="33"/>
    </row>
    <row r="64" spans="1:22">
      <c r="U64" s="33"/>
      <c r="V64" s="33"/>
    </row>
    <row r="65" spans="3:22">
      <c r="U65" s="33"/>
      <c r="V65" s="33"/>
    </row>
    <row r="66" spans="3:22">
      <c r="U66" s="33"/>
      <c r="V66" s="33"/>
    </row>
    <row r="67" spans="3:22">
      <c r="U67" s="33"/>
      <c r="V67" s="33"/>
    </row>
    <row r="68" spans="3:22">
      <c r="C68" s="169"/>
    </row>
    <row r="88" spans="11:11">
      <c r="K88" s="502"/>
    </row>
    <row r="89" spans="11:11">
      <c r="K89" s="503"/>
    </row>
    <row r="90" spans="11:11">
      <c r="K90" s="503"/>
    </row>
    <row r="91" spans="11:11">
      <c r="K91" s="503"/>
    </row>
  </sheetData>
  <mergeCells count="10">
    <mergeCell ref="K88:K91"/>
    <mergeCell ref="A57:C57"/>
    <mergeCell ref="A58:C58"/>
    <mergeCell ref="A59:C59"/>
    <mergeCell ref="A4:B4"/>
    <mergeCell ref="B22:B23"/>
    <mergeCell ref="B25:B34"/>
    <mergeCell ref="B35:B40"/>
    <mergeCell ref="B41:B46"/>
    <mergeCell ref="B55:B56"/>
  </mergeCells>
  <phoneticPr fontId="2"/>
  <pageMargins left="0.70866141732283472" right="0.70866141732283472" top="0.74803149606299213" bottom="0.74803149606299213" header="0.31496062992125984" footer="0.31496062992125984"/>
  <pageSetup paperSize="8" scale="66" orientation="landscape" r:id="rId1"/>
  <headerFooter>
    <oddFooter>&amp;C50</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8"/>
  <sheetViews>
    <sheetView view="pageBreakPreview" zoomScale="85" zoomScaleNormal="100" zoomScaleSheetLayoutView="85" workbookViewId="0">
      <selection activeCell="AM10" sqref="AM10"/>
    </sheetView>
  </sheetViews>
  <sheetFormatPr defaultColWidth="9" defaultRowHeight="12"/>
  <cols>
    <col min="1" max="1" width="31.25" style="388" customWidth="1"/>
    <col min="2" max="2" width="33" style="388" customWidth="1"/>
    <col min="3" max="4" width="20.625" style="388" customWidth="1"/>
    <col min="5" max="5" width="100.625" style="388" customWidth="1"/>
    <col min="6" max="256" width="9" style="388"/>
    <col min="257" max="257" width="30.125" style="388" customWidth="1"/>
    <col min="258" max="260" width="20.625" style="388" customWidth="1"/>
    <col min="261" max="261" width="100.625" style="388" customWidth="1"/>
    <col min="262" max="512" width="9" style="388"/>
    <col min="513" max="513" width="30.125" style="388" customWidth="1"/>
    <col min="514" max="516" width="20.625" style="388" customWidth="1"/>
    <col min="517" max="517" width="100.625" style="388" customWidth="1"/>
    <col min="518" max="768" width="9" style="388"/>
    <col min="769" max="769" width="30.125" style="388" customWidth="1"/>
    <col min="770" max="772" width="20.625" style="388" customWidth="1"/>
    <col min="773" max="773" width="100.625" style="388" customWidth="1"/>
    <col min="774" max="1024" width="9" style="388"/>
    <col min="1025" max="1025" width="30.125" style="388" customWidth="1"/>
    <col min="1026" max="1028" width="20.625" style="388" customWidth="1"/>
    <col min="1029" max="1029" width="100.625" style="388" customWidth="1"/>
    <col min="1030" max="1280" width="9" style="388"/>
    <col min="1281" max="1281" width="30.125" style="388" customWidth="1"/>
    <col min="1282" max="1284" width="20.625" style="388" customWidth="1"/>
    <col min="1285" max="1285" width="100.625" style="388" customWidth="1"/>
    <col min="1286" max="1536" width="9" style="388"/>
    <col min="1537" max="1537" width="30.125" style="388" customWidth="1"/>
    <col min="1538" max="1540" width="20.625" style="388" customWidth="1"/>
    <col min="1541" max="1541" width="100.625" style="388" customWidth="1"/>
    <col min="1542" max="1792" width="9" style="388"/>
    <col min="1793" max="1793" width="30.125" style="388" customWidth="1"/>
    <col min="1794" max="1796" width="20.625" style="388" customWidth="1"/>
    <col min="1797" max="1797" width="100.625" style="388" customWidth="1"/>
    <col min="1798" max="2048" width="9" style="388"/>
    <col min="2049" max="2049" width="30.125" style="388" customWidth="1"/>
    <col min="2050" max="2052" width="20.625" style="388" customWidth="1"/>
    <col min="2053" max="2053" width="100.625" style="388" customWidth="1"/>
    <col min="2054" max="2304" width="9" style="388"/>
    <col min="2305" max="2305" width="30.125" style="388" customWidth="1"/>
    <col min="2306" max="2308" width="20.625" style="388" customWidth="1"/>
    <col min="2309" max="2309" width="100.625" style="388" customWidth="1"/>
    <col min="2310" max="2560" width="9" style="388"/>
    <col min="2561" max="2561" width="30.125" style="388" customWidth="1"/>
    <col min="2562" max="2564" width="20.625" style="388" customWidth="1"/>
    <col min="2565" max="2565" width="100.625" style="388" customWidth="1"/>
    <col min="2566" max="2816" width="9" style="388"/>
    <col min="2817" max="2817" width="30.125" style="388" customWidth="1"/>
    <col min="2818" max="2820" width="20.625" style="388" customWidth="1"/>
    <col min="2821" max="2821" width="100.625" style="388" customWidth="1"/>
    <col min="2822" max="3072" width="9" style="388"/>
    <col min="3073" max="3073" width="30.125" style="388" customWidth="1"/>
    <col min="3074" max="3076" width="20.625" style="388" customWidth="1"/>
    <col min="3077" max="3077" width="100.625" style="388" customWidth="1"/>
    <col min="3078" max="3328" width="9" style="388"/>
    <col min="3329" max="3329" width="30.125" style="388" customWidth="1"/>
    <col min="3330" max="3332" width="20.625" style="388" customWidth="1"/>
    <col min="3333" max="3333" width="100.625" style="388" customWidth="1"/>
    <col min="3334" max="3584" width="9" style="388"/>
    <col min="3585" max="3585" width="30.125" style="388" customWidth="1"/>
    <col min="3586" max="3588" width="20.625" style="388" customWidth="1"/>
    <col min="3589" max="3589" width="100.625" style="388" customWidth="1"/>
    <col min="3590" max="3840" width="9" style="388"/>
    <col min="3841" max="3841" width="30.125" style="388" customWidth="1"/>
    <col min="3842" max="3844" width="20.625" style="388" customWidth="1"/>
    <col min="3845" max="3845" width="100.625" style="388" customWidth="1"/>
    <col min="3846" max="4096" width="9" style="388"/>
    <col min="4097" max="4097" width="30.125" style="388" customWidth="1"/>
    <col min="4098" max="4100" width="20.625" style="388" customWidth="1"/>
    <col min="4101" max="4101" width="100.625" style="388" customWidth="1"/>
    <col min="4102" max="4352" width="9" style="388"/>
    <col min="4353" max="4353" width="30.125" style="388" customWidth="1"/>
    <col min="4354" max="4356" width="20.625" style="388" customWidth="1"/>
    <col min="4357" max="4357" width="100.625" style="388" customWidth="1"/>
    <col min="4358" max="4608" width="9" style="388"/>
    <col min="4609" max="4609" width="30.125" style="388" customWidth="1"/>
    <col min="4610" max="4612" width="20.625" style="388" customWidth="1"/>
    <col min="4613" max="4613" width="100.625" style="388" customWidth="1"/>
    <col min="4614" max="4864" width="9" style="388"/>
    <col min="4865" max="4865" width="30.125" style="388" customWidth="1"/>
    <col min="4866" max="4868" width="20.625" style="388" customWidth="1"/>
    <col min="4869" max="4869" width="100.625" style="388" customWidth="1"/>
    <col min="4870" max="5120" width="9" style="388"/>
    <col min="5121" max="5121" width="30.125" style="388" customWidth="1"/>
    <col min="5122" max="5124" width="20.625" style="388" customWidth="1"/>
    <col min="5125" max="5125" width="100.625" style="388" customWidth="1"/>
    <col min="5126" max="5376" width="9" style="388"/>
    <col min="5377" max="5377" width="30.125" style="388" customWidth="1"/>
    <col min="5378" max="5380" width="20.625" style="388" customWidth="1"/>
    <col min="5381" max="5381" width="100.625" style="388" customWidth="1"/>
    <col min="5382" max="5632" width="9" style="388"/>
    <col min="5633" max="5633" width="30.125" style="388" customWidth="1"/>
    <col min="5634" max="5636" width="20.625" style="388" customWidth="1"/>
    <col min="5637" max="5637" width="100.625" style="388" customWidth="1"/>
    <col min="5638" max="5888" width="9" style="388"/>
    <col min="5889" max="5889" width="30.125" style="388" customWidth="1"/>
    <col min="5890" max="5892" width="20.625" style="388" customWidth="1"/>
    <col min="5893" max="5893" width="100.625" style="388" customWidth="1"/>
    <col min="5894" max="6144" width="9" style="388"/>
    <col min="6145" max="6145" width="30.125" style="388" customWidth="1"/>
    <col min="6146" max="6148" width="20.625" style="388" customWidth="1"/>
    <col min="6149" max="6149" width="100.625" style="388" customWidth="1"/>
    <col min="6150" max="6400" width="9" style="388"/>
    <col min="6401" max="6401" width="30.125" style="388" customWidth="1"/>
    <col min="6402" max="6404" width="20.625" style="388" customWidth="1"/>
    <col min="6405" max="6405" width="100.625" style="388" customWidth="1"/>
    <col min="6406" max="6656" width="9" style="388"/>
    <col min="6657" max="6657" width="30.125" style="388" customWidth="1"/>
    <col min="6658" max="6660" width="20.625" style="388" customWidth="1"/>
    <col min="6661" max="6661" width="100.625" style="388" customWidth="1"/>
    <col min="6662" max="6912" width="9" style="388"/>
    <col min="6913" max="6913" width="30.125" style="388" customWidth="1"/>
    <col min="6914" max="6916" width="20.625" style="388" customWidth="1"/>
    <col min="6917" max="6917" width="100.625" style="388" customWidth="1"/>
    <col min="6918" max="7168" width="9" style="388"/>
    <col min="7169" max="7169" width="30.125" style="388" customWidth="1"/>
    <col min="7170" max="7172" width="20.625" style="388" customWidth="1"/>
    <col min="7173" max="7173" width="100.625" style="388" customWidth="1"/>
    <col min="7174" max="7424" width="9" style="388"/>
    <col min="7425" max="7425" width="30.125" style="388" customWidth="1"/>
    <col min="7426" max="7428" width="20.625" style="388" customWidth="1"/>
    <col min="7429" max="7429" width="100.625" style="388" customWidth="1"/>
    <col min="7430" max="7680" width="9" style="388"/>
    <col min="7681" max="7681" width="30.125" style="388" customWidth="1"/>
    <col min="7682" max="7684" width="20.625" style="388" customWidth="1"/>
    <col min="7685" max="7685" width="100.625" style="388" customWidth="1"/>
    <col min="7686" max="7936" width="9" style="388"/>
    <col min="7937" max="7937" width="30.125" style="388" customWidth="1"/>
    <col min="7938" max="7940" width="20.625" style="388" customWidth="1"/>
    <col min="7941" max="7941" width="100.625" style="388" customWidth="1"/>
    <col min="7942" max="8192" width="9" style="388"/>
    <col min="8193" max="8193" width="30.125" style="388" customWidth="1"/>
    <col min="8194" max="8196" width="20.625" style="388" customWidth="1"/>
    <col min="8197" max="8197" width="100.625" style="388" customWidth="1"/>
    <col min="8198" max="8448" width="9" style="388"/>
    <col min="8449" max="8449" width="30.125" style="388" customWidth="1"/>
    <col min="8450" max="8452" width="20.625" style="388" customWidth="1"/>
    <col min="8453" max="8453" width="100.625" style="388" customWidth="1"/>
    <col min="8454" max="8704" width="9" style="388"/>
    <col min="8705" max="8705" width="30.125" style="388" customWidth="1"/>
    <col min="8706" max="8708" width="20.625" style="388" customWidth="1"/>
    <col min="8709" max="8709" width="100.625" style="388" customWidth="1"/>
    <col min="8710" max="8960" width="9" style="388"/>
    <col min="8961" max="8961" width="30.125" style="388" customWidth="1"/>
    <col min="8962" max="8964" width="20.625" style="388" customWidth="1"/>
    <col min="8965" max="8965" width="100.625" style="388" customWidth="1"/>
    <col min="8966" max="9216" width="9" style="388"/>
    <col min="9217" max="9217" width="30.125" style="388" customWidth="1"/>
    <col min="9218" max="9220" width="20.625" style="388" customWidth="1"/>
    <col min="9221" max="9221" width="100.625" style="388" customWidth="1"/>
    <col min="9222" max="9472" width="9" style="388"/>
    <col min="9473" max="9473" width="30.125" style="388" customWidth="1"/>
    <col min="9474" max="9476" width="20.625" style="388" customWidth="1"/>
    <col min="9477" max="9477" width="100.625" style="388" customWidth="1"/>
    <col min="9478" max="9728" width="9" style="388"/>
    <col min="9729" max="9729" width="30.125" style="388" customWidth="1"/>
    <col min="9730" max="9732" width="20.625" style="388" customWidth="1"/>
    <col min="9733" max="9733" width="100.625" style="388" customWidth="1"/>
    <col min="9734" max="9984" width="9" style="388"/>
    <col min="9985" max="9985" width="30.125" style="388" customWidth="1"/>
    <col min="9986" max="9988" width="20.625" style="388" customWidth="1"/>
    <col min="9989" max="9989" width="100.625" style="388" customWidth="1"/>
    <col min="9990" max="10240" width="9" style="388"/>
    <col min="10241" max="10241" width="30.125" style="388" customWidth="1"/>
    <col min="10242" max="10244" width="20.625" style="388" customWidth="1"/>
    <col min="10245" max="10245" width="100.625" style="388" customWidth="1"/>
    <col min="10246" max="10496" width="9" style="388"/>
    <col min="10497" max="10497" width="30.125" style="388" customWidth="1"/>
    <col min="10498" max="10500" width="20.625" style="388" customWidth="1"/>
    <col min="10501" max="10501" width="100.625" style="388" customWidth="1"/>
    <col min="10502" max="10752" width="9" style="388"/>
    <col min="10753" max="10753" width="30.125" style="388" customWidth="1"/>
    <col min="10754" max="10756" width="20.625" style="388" customWidth="1"/>
    <col min="10757" max="10757" width="100.625" style="388" customWidth="1"/>
    <col min="10758" max="11008" width="9" style="388"/>
    <col min="11009" max="11009" width="30.125" style="388" customWidth="1"/>
    <col min="11010" max="11012" width="20.625" style="388" customWidth="1"/>
    <col min="11013" max="11013" width="100.625" style="388" customWidth="1"/>
    <col min="11014" max="11264" width="9" style="388"/>
    <col min="11265" max="11265" width="30.125" style="388" customWidth="1"/>
    <col min="11266" max="11268" width="20.625" style="388" customWidth="1"/>
    <col min="11269" max="11269" width="100.625" style="388" customWidth="1"/>
    <col min="11270" max="11520" width="9" style="388"/>
    <col min="11521" max="11521" width="30.125" style="388" customWidth="1"/>
    <col min="11522" max="11524" width="20.625" style="388" customWidth="1"/>
    <col min="11525" max="11525" width="100.625" style="388" customWidth="1"/>
    <col min="11526" max="11776" width="9" style="388"/>
    <col min="11777" max="11777" width="30.125" style="388" customWidth="1"/>
    <col min="11778" max="11780" width="20.625" style="388" customWidth="1"/>
    <col min="11781" max="11781" width="100.625" style="388" customWidth="1"/>
    <col min="11782" max="12032" width="9" style="388"/>
    <col min="12033" max="12033" width="30.125" style="388" customWidth="1"/>
    <col min="12034" max="12036" width="20.625" style="388" customWidth="1"/>
    <col min="12037" max="12037" width="100.625" style="388" customWidth="1"/>
    <col min="12038" max="12288" width="9" style="388"/>
    <col min="12289" max="12289" width="30.125" style="388" customWidth="1"/>
    <col min="12290" max="12292" width="20.625" style="388" customWidth="1"/>
    <col min="12293" max="12293" width="100.625" style="388" customWidth="1"/>
    <col min="12294" max="12544" width="9" style="388"/>
    <col min="12545" max="12545" width="30.125" style="388" customWidth="1"/>
    <col min="12546" max="12548" width="20.625" style="388" customWidth="1"/>
    <col min="12549" max="12549" width="100.625" style="388" customWidth="1"/>
    <col min="12550" max="12800" width="9" style="388"/>
    <col min="12801" max="12801" width="30.125" style="388" customWidth="1"/>
    <col min="12802" max="12804" width="20.625" style="388" customWidth="1"/>
    <col min="12805" max="12805" width="100.625" style="388" customWidth="1"/>
    <col min="12806" max="13056" width="9" style="388"/>
    <col min="13057" max="13057" width="30.125" style="388" customWidth="1"/>
    <col min="13058" max="13060" width="20.625" style="388" customWidth="1"/>
    <col min="13061" max="13061" width="100.625" style="388" customWidth="1"/>
    <col min="13062" max="13312" width="9" style="388"/>
    <col min="13313" max="13313" width="30.125" style="388" customWidth="1"/>
    <col min="13314" max="13316" width="20.625" style="388" customWidth="1"/>
    <col min="13317" max="13317" width="100.625" style="388" customWidth="1"/>
    <col min="13318" max="13568" width="9" style="388"/>
    <col min="13569" max="13569" width="30.125" style="388" customWidth="1"/>
    <col min="13570" max="13572" width="20.625" style="388" customWidth="1"/>
    <col min="13573" max="13573" width="100.625" style="388" customWidth="1"/>
    <col min="13574" max="13824" width="9" style="388"/>
    <col min="13825" max="13825" width="30.125" style="388" customWidth="1"/>
    <col min="13826" max="13828" width="20.625" style="388" customWidth="1"/>
    <col min="13829" max="13829" width="100.625" style="388" customWidth="1"/>
    <col min="13830" max="14080" width="9" style="388"/>
    <col min="14081" max="14081" width="30.125" style="388" customWidth="1"/>
    <col min="14082" max="14084" width="20.625" style="388" customWidth="1"/>
    <col min="14085" max="14085" width="100.625" style="388" customWidth="1"/>
    <col min="14086" max="14336" width="9" style="388"/>
    <col min="14337" max="14337" width="30.125" style="388" customWidth="1"/>
    <col min="14338" max="14340" width="20.625" style="388" customWidth="1"/>
    <col min="14341" max="14341" width="100.625" style="388" customWidth="1"/>
    <col min="14342" max="14592" width="9" style="388"/>
    <col min="14593" max="14593" width="30.125" style="388" customWidth="1"/>
    <col min="14594" max="14596" width="20.625" style="388" customWidth="1"/>
    <col min="14597" max="14597" width="100.625" style="388" customWidth="1"/>
    <col min="14598" max="14848" width="9" style="388"/>
    <col min="14849" max="14849" width="30.125" style="388" customWidth="1"/>
    <col min="14850" max="14852" width="20.625" style="388" customWidth="1"/>
    <col min="14853" max="14853" width="100.625" style="388" customWidth="1"/>
    <col min="14854" max="15104" width="9" style="388"/>
    <col min="15105" max="15105" width="30.125" style="388" customWidth="1"/>
    <col min="15106" max="15108" width="20.625" style="388" customWidth="1"/>
    <col min="15109" max="15109" width="100.625" style="388" customWidth="1"/>
    <col min="15110" max="15360" width="9" style="388"/>
    <col min="15361" max="15361" width="30.125" style="388" customWidth="1"/>
    <col min="15362" max="15364" width="20.625" style="388" customWidth="1"/>
    <col min="15365" max="15365" width="100.625" style="388" customWidth="1"/>
    <col min="15366" max="15616" width="9" style="388"/>
    <col min="15617" max="15617" width="30.125" style="388" customWidth="1"/>
    <col min="15618" max="15620" width="20.625" style="388" customWidth="1"/>
    <col min="15621" max="15621" width="100.625" style="388" customWidth="1"/>
    <col min="15622" max="15872" width="9" style="388"/>
    <col min="15873" max="15873" width="30.125" style="388" customWidth="1"/>
    <col min="15874" max="15876" width="20.625" style="388" customWidth="1"/>
    <col min="15877" max="15877" width="100.625" style="388" customWidth="1"/>
    <col min="15878" max="16128" width="9" style="388"/>
    <col min="16129" max="16129" width="30.125" style="388" customWidth="1"/>
    <col min="16130" max="16132" width="20.625" style="388" customWidth="1"/>
    <col min="16133" max="16133" width="100.625" style="388" customWidth="1"/>
    <col min="16134" max="16384" width="9" style="388"/>
  </cols>
  <sheetData>
    <row r="1" spans="1:6">
      <c r="A1" s="510" t="s">
        <v>1259</v>
      </c>
      <c r="B1" s="510"/>
    </row>
    <row r="2" spans="1:6">
      <c r="A2" s="389"/>
      <c r="F2" s="389"/>
    </row>
    <row r="3" spans="1:6">
      <c r="A3" s="388" t="s">
        <v>1160</v>
      </c>
    </row>
    <row r="4" spans="1:6" ht="21" customHeight="1">
      <c r="A4" s="388" t="s">
        <v>1232</v>
      </c>
    </row>
    <row r="5" spans="1:6" s="396" customFormat="1" ht="21" customHeight="1">
      <c r="A5" s="410" t="s">
        <v>1157</v>
      </c>
      <c r="B5" s="410" t="s">
        <v>1168</v>
      </c>
      <c r="C5" s="410" t="s">
        <v>1159</v>
      </c>
      <c r="D5" s="513" t="s">
        <v>1158</v>
      </c>
      <c r="E5" s="513"/>
    </row>
    <row r="6" spans="1:6" s="396" customFormat="1" ht="21" customHeight="1">
      <c r="A6" s="452" t="s">
        <v>1161</v>
      </c>
      <c r="B6" s="453" t="s">
        <v>1153</v>
      </c>
      <c r="C6" s="454"/>
      <c r="D6" s="512"/>
      <c r="E6" s="512"/>
    </row>
    <row r="7" spans="1:6" s="396" customFormat="1" ht="29.25" customHeight="1">
      <c r="A7" s="455" t="s">
        <v>1170</v>
      </c>
      <c r="B7" s="453" t="s">
        <v>1153</v>
      </c>
      <c r="C7" s="454"/>
      <c r="D7" s="512"/>
      <c r="E7" s="512"/>
    </row>
    <row r="8" spans="1:6" s="396" customFormat="1" ht="21" customHeight="1">
      <c r="A8" s="452" t="s">
        <v>1162</v>
      </c>
      <c r="B8" s="453" t="s">
        <v>1153</v>
      </c>
      <c r="C8" s="454"/>
      <c r="D8" s="512"/>
      <c r="E8" s="512"/>
    </row>
    <row r="9" spans="1:6" s="396" customFormat="1" ht="21" customHeight="1">
      <c r="A9" s="452" t="s">
        <v>1182</v>
      </c>
      <c r="B9" s="453" t="s">
        <v>1153</v>
      </c>
      <c r="C9" s="454"/>
      <c r="D9" s="514"/>
      <c r="E9" s="516"/>
    </row>
    <row r="10" spans="1:6" s="401" customFormat="1" ht="21" customHeight="1">
      <c r="A10" s="397"/>
      <c r="B10" s="398"/>
      <c r="C10" s="399"/>
      <c r="D10" s="400"/>
      <c r="E10" s="400"/>
    </row>
    <row r="11" spans="1:6" s="396" customFormat="1" ht="21" customHeight="1">
      <c r="A11" s="456" t="s">
        <v>1157</v>
      </c>
      <c r="B11" s="456" t="s">
        <v>1169</v>
      </c>
      <c r="C11" s="456" t="s">
        <v>1159</v>
      </c>
      <c r="D11" s="512" t="s">
        <v>1158</v>
      </c>
      <c r="E11" s="512"/>
    </row>
    <row r="12" spans="1:6" s="396" customFormat="1" ht="21" customHeight="1">
      <c r="A12" s="452" t="s">
        <v>1227</v>
      </c>
      <c r="B12" s="453" t="s">
        <v>1153</v>
      </c>
      <c r="C12" s="454"/>
      <c r="D12" s="514"/>
      <c r="E12" s="515"/>
    </row>
    <row r="13" spans="1:6" s="396" customFormat="1" ht="21" customHeight="1">
      <c r="A13" s="452" t="s">
        <v>1271</v>
      </c>
      <c r="B13" s="453" t="s">
        <v>1153</v>
      </c>
      <c r="C13" s="454"/>
      <c r="D13" s="512"/>
      <c r="E13" s="512"/>
    </row>
    <row r="14" spans="1:6" s="396" customFormat="1" ht="21" customHeight="1">
      <c r="A14" s="452" t="s">
        <v>1228</v>
      </c>
      <c r="B14" s="453" t="s">
        <v>1153</v>
      </c>
      <c r="C14" s="454"/>
      <c r="D14" s="512"/>
      <c r="E14" s="512"/>
    </row>
    <row r="15" spans="1:6" s="396" customFormat="1" ht="21" customHeight="1">
      <c r="A15" s="452" t="s">
        <v>1229</v>
      </c>
      <c r="B15" s="453" t="s">
        <v>1153</v>
      </c>
      <c r="C15" s="454"/>
      <c r="D15" s="512"/>
      <c r="E15" s="512"/>
    </row>
    <row r="16" spans="1:6" s="396" customFormat="1" ht="21" customHeight="1">
      <c r="A16" s="452" t="s">
        <v>1230</v>
      </c>
      <c r="B16" s="453" t="s">
        <v>1153</v>
      </c>
      <c r="C16" s="454"/>
      <c r="D16" s="512"/>
      <c r="E16" s="512"/>
    </row>
    <row r="17" spans="1:5" s="396" customFormat="1" ht="21" customHeight="1">
      <c r="A17" s="452" t="s">
        <v>1164</v>
      </c>
      <c r="B17" s="453" t="s">
        <v>1152</v>
      </c>
      <c r="C17" s="456"/>
      <c r="D17" s="512"/>
      <c r="E17" s="512"/>
    </row>
    <row r="18" spans="1:5" ht="21" customHeight="1">
      <c r="A18" s="392"/>
      <c r="B18" s="393"/>
      <c r="C18" s="393"/>
      <c r="D18" s="393"/>
      <c r="E18" s="393"/>
    </row>
    <row r="19" spans="1:5" ht="21" customHeight="1">
      <c r="A19" s="388" t="s">
        <v>1233</v>
      </c>
    </row>
    <row r="20" spans="1:5" ht="21" customHeight="1">
      <c r="A20" s="410" t="s">
        <v>1157</v>
      </c>
      <c r="B20" s="410" t="s">
        <v>1180</v>
      </c>
      <c r="C20" s="410" t="s">
        <v>1181</v>
      </c>
      <c r="D20" s="513" t="s">
        <v>1154</v>
      </c>
      <c r="E20" s="513"/>
    </row>
    <row r="21" spans="1:5" ht="21" customHeight="1">
      <c r="A21" s="394" t="s">
        <v>1231</v>
      </c>
      <c r="B21" s="390" t="s">
        <v>1153</v>
      </c>
      <c r="C21" s="409"/>
      <c r="D21" s="511"/>
      <c r="E21" s="511"/>
    </row>
    <row r="22" spans="1:5" ht="21" customHeight="1">
      <c r="A22" s="394" t="s">
        <v>1163</v>
      </c>
      <c r="B22" s="390" t="s">
        <v>1153</v>
      </c>
      <c r="C22" s="409"/>
      <c r="D22" s="511"/>
      <c r="E22" s="511"/>
    </row>
    <row r="23" spans="1:5" ht="21" customHeight="1">
      <c r="A23" s="394" t="s">
        <v>213</v>
      </c>
      <c r="B23" s="390" t="s">
        <v>1153</v>
      </c>
      <c r="C23" s="409"/>
      <c r="D23" s="511"/>
      <c r="E23" s="511"/>
    </row>
    <row r="24" spans="1:5" ht="21" customHeight="1">
      <c r="A24" s="394" t="s">
        <v>1165</v>
      </c>
      <c r="B24" s="390" t="s">
        <v>1152</v>
      </c>
      <c r="C24" s="409"/>
      <c r="D24" s="511"/>
      <c r="E24" s="511"/>
    </row>
    <row r="25" spans="1:5" ht="21" customHeight="1">
      <c r="A25" s="388" t="s">
        <v>1234</v>
      </c>
      <c r="B25" s="391"/>
      <c r="C25" s="391"/>
      <c r="D25" s="391"/>
      <c r="E25" s="391"/>
    </row>
    <row r="26" spans="1:5" ht="21" customHeight="1">
      <c r="A26" s="388" t="s">
        <v>1156</v>
      </c>
      <c r="B26" s="391"/>
      <c r="C26" s="391"/>
      <c r="D26" s="391"/>
      <c r="E26" s="391"/>
    </row>
    <row r="27" spans="1:5" ht="21" customHeight="1">
      <c r="A27" s="388" t="s">
        <v>1155</v>
      </c>
      <c r="E27" s="461"/>
    </row>
    <row r="28" spans="1:5" ht="21" customHeight="1">
      <c r="B28" s="391"/>
      <c r="C28" s="391"/>
      <c r="D28" s="391"/>
      <c r="E28" s="391"/>
    </row>
  </sheetData>
  <mergeCells count="18">
    <mergeCell ref="D24:E24"/>
    <mergeCell ref="D20:E20"/>
    <mergeCell ref="D14:E14"/>
    <mergeCell ref="D8:E8"/>
    <mergeCell ref="D15:E15"/>
    <mergeCell ref="D11:E11"/>
    <mergeCell ref="D16:E16"/>
    <mergeCell ref="D9:E9"/>
    <mergeCell ref="A1:B1"/>
    <mergeCell ref="D21:E21"/>
    <mergeCell ref="D22:E22"/>
    <mergeCell ref="D23:E23"/>
    <mergeCell ref="D17:E17"/>
    <mergeCell ref="D5:E5"/>
    <mergeCell ref="D6:E6"/>
    <mergeCell ref="D7:E7"/>
    <mergeCell ref="D12:E12"/>
    <mergeCell ref="D13:E13"/>
  </mergeCells>
  <phoneticPr fontId="2"/>
  <pageMargins left="0.74803149606299213" right="0.74803149606299213" top="0.98425196850393704" bottom="0.98425196850393704" header="0.51181102362204722" footer="0.51181102362204722"/>
  <pageSetup paperSize="8" scale="95" fitToHeight="0" orientation="landscape" r:id="rId1"/>
  <headerFooter alignWithMargins="0">
    <oddFooter xml:space="preserve">&amp;C&amp;14 51&amp;11 </oddFooter>
  </headerFooter>
  <rowBreaks count="1" manualBreakCount="1">
    <brk id="27" max="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92"/>
  <sheetViews>
    <sheetView view="pageBreakPreview" zoomScale="85" zoomScaleNormal="85" zoomScaleSheetLayoutView="85" workbookViewId="0">
      <selection activeCell="AM10" sqref="AM10"/>
    </sheetView>
  </sheetViews>
  <sheetFormatPr defaultColWidth="9" defaultRowHeight="12"/>
  <cols>
    <col min="1" max="1" width="38" style="457" customWidth="1"/>
    <col min="2" max="2" width="81.75" style="457" customWidth="1"/>
    <col min="3" max="3" width="4.75" style="457" customWidth="1"/>
    <col min="4" max="16384" width="9" style="457"/>
  </cols>
  <sheetData>
    <row r="1" spans="1:2" ht="21" customHeight="1">
      <c r="A1" s="517" t="s">
        <v>1260</v>
      </c>
      <c r="B1" s="517"/>
    </row>
    <row r="2" spans="1:2" ht="21" customHeight="1">
      <c r="A2" s="458"/>
      <c r="B2" s="458"/>
    </row>
    <row r="3" spans="1:2" ht="15" customHeight="1">
      <c r="A3" s="457" t="s">
        <v>1247</v>
      </c>
    </row>
    <row r="4" spans="1:2" ht="15" customHeight="1">
      <c r="A4" s="459" t="s">
        <v>214</v>
      </c>
      <c r="B4" s="420"/>
    </row>
    <row r="5" spans="1:2" ht="15" customHeight="1">
      <c r="A5" s="211" t="s">
        <v>1248</v>
      </c>
      <c r="B5" s="420"/>
    </row>
    <row r="6" spans="1:2" ht="15" customHeight="1">
      <c r="A6" s="211" t="s">
        <v>1235</v>
      </c>
      <c r="B6" s="420"/>
    </row>
    <row r="7" spans="1:2" ht="15" customHeight="1">
      <c r="A7" s="211" t="s">
        <v>215</v>
      </c>
      <c r="B7" s="211"/>
    </row>
    <row r="8" spans="1:2" ht="15" customHeight="1">
      <c r="A8" s="211" t="s">
        <v>216</v>
      </c>
      <c r="B8" s="211"/>
    </row>
    <row r="9" spans="1:2" ht="15" customHeight="1">
      <c r="A9" s="211"/>
      <c r="B9" s="211"/>
    </row>
    <row r="10" spans="1:2" ht="15" customHeight="1">
      <c r="A10" s="459" t="s">
        <v>217</v>
      </c>
      <c r="B10" s="420"/>
    </row>
    <row r="11" spans="1:2" ht="15" customHeight="1">
      <c r="A11" s="211" t="s">
        <v>1010</v>
      </c>
      <c r="B11" s="211"/>
    </row>
    <row r="12" spans="1:2" ht="15" customHeight="1">
      <c r="A12" s="211" t="s">
        <v>1148</v>
      </c>
      <c r="B12" s="211"/>
    </row>
    <row r="13" spans="1:2" ht="15" customHeight="1">
      <c r="A13" s="211" t="s">
        <v>218</v>
      </c>
      <c r="B13" s="211"/>
    </row>
    <row r="14" spans="1:2" ht="15" customHeight="1">
      <c r="A14" s="211" t="s">
        <v>219</v>
      </c>
      <c r="B14" s="211"/>
    </row>
    <row r="15" spans="1:2" ht="15" customHeight="1">
      <c r="A15" s="211" t="s">
        <v>220</v>
      </c>
      <c r="B15" s="211"/>
    </row>
    <row r="16" spans="1:2" ht="15" customHeight="1">
      <c r="A16" s="211" t="s">
        <v>221</v>
      </c>
      <c r="B16" s="211"/>
    </row>
    <row r="17" spans="1:2" ht="15" customHeight="1">
      <c r="A17" s="211" t="s">
        <v>222</v>
      </c>
      <c r="B17" s="211"/>
    </row>
    <row r="18" spans="1:2" ht="15" customHeight="1">
      <c r="A18" s="211" t="s">
        <v>223</v>
      </c>
      <c r="B18" s="211"/>
    </row>
    <row r="19" spans="1:2" ht="15" customHeight="1">
      <c r="A19" s="211" t="s">
        <v>224</v>
      </c>
      <c r="B19" s="211"/>
    </row>
    <row r="20" spans="1:2" ht="15" customHeight="1">
      <c r="A20" s="211" t="s">
        <v>225</v>
      </c>
      <c r="B20" s="211"/>
    </row>
    <row r="21" spans="1:2" ht="15" customHeight="1">
      <c r="A21" s="211" t="s">
        <v>226</v>
      </c>
      <c r="B21" s="211"/>
    </row>
    <row r="22" spans="1:2" ht="15" customHeight="1">
      <c r="A22" s="211" t="s">
        <v>227</v>
      </c>
      <c r="B22" s="211"/>
    </row>
    <row r="23" spans="1:2" ht="15" customHeight="1">
      <c r="A23" s="211" t="s">
        <v>228</v>
      </c>
      <c r="B23" s="211"/>
    </row>
    <row r="24" spans="1:2" ht="15" customHeight="1">
      <c r="A24" s="211" t="s">
        <v>229</v>
      </c>
      <c r="B24" s="211"/>
    </row>
    <row r="25" spans="1:2" ht="15" customHeight="1">
      <c r="A25" s="211" t="s">
        <v>230</v>
      </c>
      <c r="B25" s="211"/>
    </row>
    <row r="26" spans="1:2" ht="15" customHeight="1">
      <c r="A26" s="211" t="s">
        <v>231</v>
      </c>
      <c r="B26" s="211"/>
    </row>
    <row r="27" spans="1:2" ht="15" customHeight="1">
      <c r="A27" s="211" t="s">
        <v>232</v>
      </c>
      <c r="B27" s="211"/>
    </row>
    <row r="28" spans="1:2" ht="15" customHeight="1">
      <c r="A28" s="211" t="s">
        <v>233</v>
      </c>
      <c r="B28" s="211"/>
    </row>
    <row r="29" spans="1:2" ht="15" customHeight="1">
      <c r="A29" s="211" t="s">
        <v>234</v>
      </c>
      <c r="B29" s="211"/>
    </row>
    <row r="30" spans="1:2" ht="15" customHeight="1">
      <c r="A30" s="211" t="s">
        <v>235</v>
      </c>
      <c r="B30" s="211"/>
    </row>
    <row r="31" spans="1:2" ht="15" customHeight="1">
      <c r="A31" s="211" t="s">
        <v>236</v>
      </c>
      <c r="B31" s="211"/>
    </row>
    <row r="32" spans="1:2" ht="15" customHeight="1">
      <c r="A32" s="211" t="s">
        <v>1149</v>
      </c>
      <c r="B32" s="211" t="s">
        <v>1150</v>
      </c>
    </row>
    <row r="33" spans="1:2" ht="15" customHeight="1">
      <c r="A33" s="211" t="s">
        <v>1171</v>
      </c>
      <c r="B33" s="211"/>
    </row>
    <row r="34" spans="1:2" ht="15" customHeight="1">
      <c r="A34" s="211" t="s">
        <v>218</v>
      </c>
      <c r="B34" s="211"/>
    </row>
    <row r="35" spans="1:2" ht="15" customHeight="1">
      <c r="A35" s="211" t="s">
        <v>219</v>
      </c>
      <c r="B35" s="211"/>
    </row>
    <row r="36" spans="1:2" ht="15" customHeight="1">
      <c r="A36" s="211" t="s">
        <v>220</v>
      </c>
      <c r="B36" s="211"/>
    </row>
    <row r="37" spans="1:2" ht="15" customHeight="1">
      <c r="A37" s="211" t="s">
        <v>221</v>
      </c>
      <c r="B37" s="211"/>
    </row>
    <row r="38" spans="1:2" ht="15" customHeight="1">
      <c r="A38" s="211" t="s">
        <v>224</v>
      </c>
      <c r="B38" s="211"/>
    </row>
    <row r="39" spans="1:2" ht="15" customHeight="1">
      <c r="A39" s="211" t="s">
        <v>225</v>
      </c>
      <c r="B39" s="211"/>
    </row>
    <row r="40" spans="1:2" ht="15" customHeight="1">
      <c r="A40" s="211" t="s">
        <v>226</v>
      </c>
      <c r="B40" s="211"/>
    </row>
    <row r="41" spans="1:2" ht="15" customHeight="1">
      <c r="A41" s="211" t="s">
        <v>227</v>
      </c>
      <c r="B41" s="211"/>
    </row>
    <row r="42" spans="1:2" ht="15" customHeight="1">
      <c r="A42" s="211" t="s">
        <v>228</v>
      </c>
      <c r="B42" s="211"/>
    </row>
    <row r="43" spans="1:2" ht="15" customHeight="1">
      <c r="A43" s="211" t="s">
        <v>229</v>
      </c>
      <c r="B43" s="211"/>
    </row>
    <row r="44" spans="1:2" ht="15" customHeight="1">
      <c r="A44" s="211" t="s">
        <v>230</v>
      </c>
      <c r="B44" s="211"/>
    </row>
    <row r="45" spans="1:2" ht="15" customHeight="1">
      <c r="A45" s="211" t="s">
        <v>231</v>
      </c>
      <c r="B45" s="211"/>
    </row>
    <row r="46" spans="1:2" ht="15" customHeight="1">
      <c r="A46" s="211" t="s">
        <v>232</v>
      </c>
      <c r="B46" s="211"/>
    </row>
    <row r="47" spans="1:2" ht="15" customHeight="1">
      <c r="A47" s="211" t="s">
        <v>233</v>
      </c>
      <c r="B47" s="211"/>
    </row>
    <row r="48" spans="1:2" ht="15" customHeight="1">
      <c r="A48" s="211" t="s">
        <v>234</v>
      </c>
      <c r="B48" s="211"/>
    </row>
    <row r="49" spans="1:2" ht="15" customHeight="1">
      <c r="A49" s="211" t="s">
        <v>235</v>
      </c>
      <c r="B49" s="211"/>
    </row>
    <row r="50" spans="1:2" ht="15" customHeight="1">
      <c r="A50" s="211" t="s">
        <v>236</v>
      </c>
      <c r="B50" s="211"/>
    </row>
    <row r="51" spans="1:2" ht="15" customHeight="1">
      <c r="A51" s="211" t="s">
        <v>1236</v>
      </c>
      <c r="B51" s="211"/>
    </row>
    <row r="52" spans="1:2" ht="15" customHeight="1">
      <c r="A52" s="211" t="s">
        <v>1145</v>
      </c>
      <c r="B52" s="211" t="s">
        <v>238</v>
      </c>
    </row>
    <row r="53" spans="1:2" ht="15" customHeight="1">
      <c r="A53" s="211" t="s">
        <v>1171</v>
      </c>
      <c r="B53" s="211"/>
    </row>
    <row r="54" spans="1:2" ht="15" customHeight="1">
      <c r="A54" s="211" t="s">
        <v>218</v>
      </c>
      <c r="B54" s="211"/>
    </row>
    <row r="55" spans="1:2" ht="15" customHeight="1">
      <c r="A55" s="211" t="s">
        <v>219</v>
      </c>
      <c r="B55" s="211"/>
    </row>
    <row r="56" spans="1:2" ht="15" customHeight="1">
      <c r="A56" s="211" t="s">
        <v>220</v>
      </c>
      <c r="B56" s="211"/>
    </row>
    <row r="57" spans="1:2" ht="15" customHeight="1">
      <c r="A57" s="211" t="s">
        <v>224</v>
      </c>
      <c r="B57" s="211"/>
    </row>
    <row r="58" spans="1:2" ht="15" customHeight="1">
      <c r="A58" s="211" t="s">
        <v>225</v>
      </c>
      <c r="B58" s="211"/>
    </row>
    <row r="59" spans="1:2" ht="15" customHeight="1">
      <c r="A59" s="211" t="s">
        <v>226</v>
      </c>
      <c r="B59" s="211"/>
    </row>
    <row r="60" spans="1:2" ht="15" customHeight="1">
      <c r="A60" s="211" t="s">
        <v>239</v>
      </c>
      <c r="B60" s="211"/>
    </row>
    <row r="61" spans="1:2" ht="15" customHeight="1">
      <c r="A61" s="211" t="s">
        <v>1146</v>
      </c>
      <c r="B61" s="211" t="s">
        <v>238</v>
      </c>
    </row>
    <row r="62" spans="1:2" ht="15" customHeight="1">
      <c r="A62" s="211" t="s">
        <v>1171</v>
      </c>
      <c r="B62" s="211"/>
    </row>
    <row r="63" spans="1:2" ht="15" customHeight="1">
      <c r="A63" s="211" t="s">
        <v>218</v>
      </c>
      <c r="B63" s="211"/>
    </row>
    <row r="64" spans="1:2" ht="15" customHeight="1">
      <c r="A64" s="211" t="s">
        <v>219</v>
      </c>
      <c r="B64" s="211"/>
    </row>
    <row r="65" spans="1:2" ht="15" customHeight="1">
      <c r="A65" s="211" t="s">
        <v>220</v>
      </c>
      <c r="B65" s="211"/>
    </row>
    <row r="66" spans="1:2" ht="15" customHeight="1">
      <c r="A66" s="211" t="s">
        <v>224</v>
      </c>
      <c r="B66" s="211"/>
    </row>
    <row r="67" spans="1:2" ht="15" customHeight="1">
      <c r="A67" s="211" t="s">
        <v>225</v>
      </c>
      <c r="B67" s="211"/>
    </row>
    <row r="68" spans="1:2" ht="15" customHeight="1">
      <c r="A68" s="211" t="s">
        <v>226</v>
      </c>
      <c r="B68" s="211"/>
    </row>
    <row r="69" spans="1:2" ht="15" customHeight="1">
      <c r="A69" s="211" t="s">
        <v>239</v>
      </c>
      <c r="B69" s="211"/>
    </row>
    <row r="70" spans="1:2" ht="15" customHeight="1">
      <c r="A70" s="211" t="s">
        <v>1147</v>
      </c>
      <c r="B70" s="211"/>
    </row>
    <row r="71" spans="1:2" ht="15" customHeight="1">
      <c r="A71" s="211" t="s">
        <v>218</v>
      </c>
      <c r="B71" s="211"/>
    </row>
    <row r="72" spans="1:2" ht="15" customHeight="1">
      <c r="A72" s="211" t="s">
        <v>219</v>
      </c>
      <c r="B72" s="211"/>
    </row>
    <row r="73" spans="1:2" ht="15" customHeight="1">
      <c r="A73" s="211" t="s">
        <v>220</v>
      </c>
      <c r="B73" s="211"/>
    </row>
    <row r="74" spans="1:2" ht="15" customHeight="1">
      <c r="A74" s="211" t="s">
        <v>224</v>
      </c>
      <c r="B74" s="211"/>
    </row>
    <row r="75" spans="1:2" ht="15" customHeight="1">
      <c r="A75" s="211" t="s">
        <v>225</v>
      </c>
      <c r="B75" s="211"/>
    </row>
    <row r="76" spans="1:2" ht="15" customHeight="1">
      <c r="A76" s="211" t="s">
        <v>226</v>
      </c>
      <c r="B76" s="211"/>
    </row>
    <row r="77" spans="1:2" ht="15" customHeight="1">
      <c r="A77" s="211" t="s">
        <v>237</v>
      </c>
      <c r="B77" s="211"/>
    </row>
    <row r="78" spans="1:2" ht="15" customHeight="1">
      <c r="A78" s="211" t="s">
        <v>1179</v>
      </c>
      <c r="B78" s="211"/>
    </row>
    <row r="79" spans="1:2" ht="15" customHeight="1">
      <c r="A79" s="518" t="s">
        <v>1172</v>
      </c>
      <c r="B79" s="518"/>
    </row>
    <row r="80" spans="1:2" ht="15" customHeight="1">
      <c r="A80" s="519"/>
      <c r="B80" s="519"/>
    </row>
    <row r="81" spans="1:3" ht="15" customHeight="1">
      <c r="A81" s="520"/>
      <c r="B81" s="520"/>
    </row>
    <row r="82" spans="1:3" ht="15" customHeight="1"/>
    <row r="83" spans="1:3" ht="15" customHeight="1">
      <c r="A83" s="460" t="s">
        <v>240</v>
      </c>
    </row>
    <row r="84" spans="1:3" ht="15" customHeight="1"/>
    <row r="85" spans="1:3" ht="15" customHeight="1"/>
    <row r="86" spans="1:3" ht="15" customHeight="1"/>
    <row r="87" spans="1:3" ht="15" customHeight="1">
      <c r="A87" s="521"/>
      <c r="B87" s="521"/>
      <c r="C87" s="521"/>
    </row>
    <row r="88" spans="1:3" ht="15" customHeight="1"/>
    <row r="89" spans="1:3" ht="15" customHeight="1"/>
    <row r="90" spans="1:3" ht="15" customHeight="1"/>
    <row r="91" spans="1:3" ht="15" customHeight="1"/>
    <row r="92" spans="1:3" ht="15" customHeight="1"/>
  </sheetData>
  <mergeCells count="4">
    <mergeCell ref="A1:B1"/>
    <mergeCell ref="A79:A81"/>
    <mergeCell ref="B79:B81"/>
    <mergeCell ref="A87:C87"/>
  </mergeCells>
  <phoneticPr fontId="2"/>
  <pageMargins left="0.70866141732283472" right="0.70866141732283472" top="0.74803149606299213" bottom="0.74803149606299213" header="0.31496062992125984" footer="0.31496062992125984"/>
  <pageSetup paperSize="9" scale="61" orientation="portrait" r:id="rId1"/>
  <headerFooter>
    <oddFooter>&amp;C&amp;14 52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69"/>
  <sheetViews>
    <sheetView tabSelected="1" view="pageBreakPreview" zoomScale="85" zoomScaleNormal="85" zoomScaleSheetLayoutView="85" workbookViewId="0">
      <selection activeCell="D12" sqref="D12:E12"/>
    </sheetView>
  </sheetViews>
  <sheetFormatPr defaultColWidth="9" defaultRowHeight="12"/>
  <cols>
    <col min="1" max="1" width="4.5" style="428" customWidth="1"/>
    <col min="2" max="2" width="3.375" style="428" customWidth="1"/>
    <col min="3" max="3" width="12.25" style="428" bestFit="1" customWidth="1"/>
    <col min="4" max="4" width="3.375" style="428" customWidth="1"/>
    <col min="5" max="5" width="51.75" style="428" customWidth="1"/>
    <col min="6" max="6" width="10" style="428" customWidth="1"/>
    <col min="7" max="7" width="13.625" style="428" customWidth="1"/>
    <col min="8" max="8" width="13.625" style="208" customWidth="1"/>
    <col min="9" max="16384" width="9" style="208"/>
  </cols>
  <sheetData>
    <row r="1" spans="1:8" ht="21" customHeight="1">
      <c r="A1" s="428" t="s">
        <v>1261</v>
      </c>
    </row>
    <row r="2" spans="1:8" ht="21" customHeight="1"/>
    <row r="3" spans="1:8">
      <c r="A3" s="428" t="s">
        <v>1139</v>
      </c>
    </row>
    <row r="4" spans="1:8" ht="26.25" customHeight="1">
      <c r="A4" s="557" t="s">
        <v>1007</v>
      </c>
      <c r="B4" s="558"/>
      <c r="C4" s="559"/>
      <c r="D4" s="557" t="s">
        <v>1006</v>
      </c>
      <c r="E4" s="565"/>
      <c r="F4" s="370" t="s">
        <v>1005</v>
      </c>
      <c r="G4" s="209" t="s">
        <v>1011</v>
      </c>
      <c r="H4" s="209" t="s">
        <v>1012</v>
      </c>
    </row>
    <row r="5" spans="1:8" ht="15" customHeight="1">
      <c r="A5" s="526" t="s">
        <v>964</v>
      </c>
      <c r="B5" s="541" t="s">
        <v>964</v>
      </c>
      <c r="C5" s="546" t="s">
        <v>1274</v>
      </c>
      <c r="D5" s="536" t="s">
        <v>1268</v>
      </c>
      <c r="E5" s="537"/>
      <c r="F5" s="441" t="s">
        <v>884</v>
      </c>
      <c r="G5" s="333"/>
      <c r="H5" s="595" t="s">
        <v>1276</v>
      </c>
    </row>
    <row r="6" spans="1:8" ht="15" customHeight="1">
      <c r="A6" s="568"/>
      <c r="B6" s="541"/>
      <c r="C6" s="546"/>
      <c r="D6" s="536" t="s">
        <v>1269</v>
      </c>
      <c r="E6" s="537"/>
      <c r="F6" s="441" t="s">
        <v>884</v>
      </c>
      <c r="G6" s="333"/>
      <c r="H6" s="595"/>
    </row>
    <row r="7" spans="1:8" ht="15" customHeight="1">
      <c r="A7" s="568"/>
      <c r="B7" s="541"/>
      <c r="C7" s="546"/>
      <c r="D7" s="536" t="s">
        <v>1270</v>
      </c>
      <c r="E7" s="537"/>
      <c r="F7" s="441" t="s">
        <v>884</v>
      </c>
      <c r="G7" s="333"/>
      <c r="H7" s="595"/>
    </row>
    <row r="8" spans="1:8" ht="15" customHeight="1">
      <c r="A8" s="568"/>
      <c r="B8" s="541"/>
      <c r="C8" s="546" t="s">
        <v>958</v>
      </c>
      <c r="D8" s="536" t="s">
        <v>957</v>
      </c>
      <c r="E8" s="537"/>
      <c r="F8" s="441" t="s">
        <v>884</v>
      </c>
      <c r="G8" s="333"/>
      <c r="H8" s="475">
        <v>20</v>
      </c>
    </row>
    <row r="9" spans="1:8" ht="15" customHeight="1">
      <c r="A9" s="568"/>
      <c r="B9" s="541"/>
      <c r="C9" s="546"/>
      <c r="D9" s="536" t="s">
        <v>954</v>
      </c>
      <c r="E9" s="537"/>
      <c r="F9" s="441" t="s">
        <v>884</v>
      </c>
      <c r="G9" s="333"/>
      <c r="H9" s="475">
        <v>10</v>
      </c>
    </row>
    <row r="10" spans="1:8" ht="15" customHeight="1">
      <c r="A10" s="568"/>
      <c r="B10" s="541"/>
      <c r="C10" s="430" t="s">
        <v>952</v>
      </c>
      <c r="D10" s="536" t="s">
        <v>951</v>
      </c>
      <c r="E10" s="537"/>
      <c r="F10" s="441" t="s">
        <v>950</v>
      </c>
      <c r="G10" s="333"/>
      <c r="H10" s="475" t="s">
        <v>1284</v>
      </c>
    </row>
    <row r="11" spans="1:8" ht="15" customHeight="1">
      <c r="A11" s="568"/>
      <c r="B11" s="541"/>
      <c r="C11" s="534" t="s">
        <v>903</v>
      </c>
      <c r="D11" s="536" t="s">
        <v>1275</v>
      </c>
      <c r="E11" s="537"/>
      <c r="F11" s="441" t="s">
        <v>884</v>
      </c>
      <c r="G11" s="333"/>
      <c r="H11" s="753" t="s">
        <v>1277</v>
      </c>
    </row>
    <row r="12" spans="1:8" ht="15" customHeight="1">
      <c r="A12" s="568"/>
      <c r="B12" s="541"/>
      <c r="C12" s="560"/>
      <c r="D12" s="536" t="s">
        <v>947</v>
      </c>
      <c r="E12" s="537"/>
      <c r="F12" s="441" t="s">
        <v>884</v>
      </c>
      <c r="G12" s="333"/>
      <c r="H12" s="753">
        <v>40</v>
      </c>
    </row>
    <row r="13" spans="1:8" ht="15" customHeight="1">
      <c r="A13" s="568"/>
      <c r="B13" s="541"/>
      <c r="C13" s="560"/>
      <c r="D13" s="536" t="s">
        <v>1195</v>
      </c>
      <c r="E13" s="537"/>
      <c r="F13" s="441" t="s">
        <v>884</v>
      </c>
      <c r="G13" s="333"/>
      <c r="H13" s="753" t="s">
        <v>1289</v>
      </c>
    </row>
    <row r="14" spans="1:8" ht="15" customHeight="1">
      <c r="A14" s="568"/>
      <c r="B14" s="541"/>
      <c r="C14" s="561"/>
      <c r="D14" s="536" t="s">
        <v>943</v>
      </c>
      <c r="E14" s="537"/>
      <c r="F14" s="441" t="s">
        <v>884</v>
      </c>
      <c r="G14" s="333"/>
      <c r="H14" s="475">
        <v>45</v>
      </c>
    </row>
    <row r="15" spans="1:8" ht="15" customHeight="1">
      <c r="A15" s="568"/>
      <c r="B15" s="541"/>
      <c r="C15" s="546" t="s">
        <v>886</v>
      </c>
      <c r="D15" s="536" t="s">
        <v>1267</v>
      </c>
      <c r="E15" s="537"/>
      <c r="F15" s="441" t="s">
        <v>884</v>
      </c>
      <c r="G15" s="333"/>
      <c r="H15" s="475">
        <v>15</v>
      </c>
    </row>
    <row r="16" spans="1:8" ht="15" customHeight="1">
      <c r="A16" s="568"/>
      <c r="B16" s="541"/>
      <c r="C16" s="546"/>
      <c r="D16" s="536" t="s">
        <v>939</v>
      </c>
      <c r="E16" s="537"/>
      <c r="F16" s="441" t="s">
        <v>1183</v>
      </c>
      <c r="G16" s="333"/>
      <c r="H16" s="475">
        <v>10</v>
      </c>
    </row>
    <row r="17" spans="1:9" ht="15" customHeight="1">
      <c r="A17" s="568"/>
      <c r="B17" s="541"/>
      <c r="C17" s="534"/>
      <c r="D17" s="536" t="s">
        <v>1175</v>
      </c>
      <c r="E17" s="537"/>
      <c r="F17" s="441" t="s">
        <v>1184</v>
      </c>
      <c r="G17" s="333"/>
      <c r="H17" s="475">
        <v>10</v>
      </c>
    </row>
    <row r="18" spans="1:9" ht="15" customHeight="1">
      <c r="A18" s="568"/>
      <c r="B18" s="541"/>
      <c r="C18" s="534"/>
      <c r="D18" s="526" t="s">
        <v>1185</v>
      </c>
      <c r="E18" s="434" t="s">
        <v>1186</v>
      </c>
      <c r="F18" s="441" t="s">
        <v>950</v>
      </c>
      <c r="G18" s="333"/>
      <c r="H18" s="606">
        <v>80</v>
      </c>
    </row>
    <row r="19" spans="1:9" ht="15" customHeight="1">
      <c r="A19" s="568"/>
      <c r="B19" s="541"/>
      <c r="C19" s="534"/>
      <c r="D19" s="527"/>
      <c r="E19" s="434" t="s">
        <v>1187</v>
      </c>
      <c r="F19" s="441" t="s">
        <v>950</v>
      </c>
      <c r="G19" s="333"/>
      <c r="H19" s="754"/>
    </row>
    <row r="20" spans="1:9" ht="15" customHeight="1">
      <c r="A20" s="568"/>
      <c r="B20" s="541"/>
      <c r="C20" s="534"/>
      <c r="D20" s="527"/>
      <c r="E20" s="434" t="s">
        <v>1188</v>
      </c>
      <c r="F20" s="441" t="s">
        <v>950</v>
      </c>
      <c r="G20" s="333"/>
      <c r="H20" s="754"/>
    </row>
    <row r="21" spans="1:9" ht="15" customHeight="1">
      <c r="A21" s="568"/>
      <c r="B21" s="541"/>
      <c r="C21" s="534"/>
      <c r="D21" s="527"/>
      <c r="E21" s="442" t="s">
        <v>1189</v>
      </c>
      <c r="F21" s="441" t="s">
        <v>950</v>
      </c>
      <c r="G21" s="333"/>
      <c r="H21" s="754"/>
    </row>
    <row r="22" spans="1:9" ht="15" customHeight="1">
      <c r="A22" s="568"/>
      <c r="B22" s="541"/>
      <c r="C22" s="534"/>
      <c r="D22" s="544"/>
      <c r="E22" s="443" t="s">
        <v>1190</v>
      </c>
      <c r="F22" s="441" t="s">
        <v>950</v>
      </c>
      <c r="G22" s="333"/>
      <c r="H22" s="755"/>
    </row>
    <row r="23" spans="1:9" ht="15" customHeight="1">
      <c r="A23" s="568"/>
      <c r="B23" s="551" t="s">
        <v>1205</v>
      </c>
      <c r="C23" s="552"/>
      <c r="D23" s="552"/>
      <c r="E23" s="552"/>
      <c r="F23" s="553"/>
      <c r="G23" s="444"/>
      <c r="H23" s="756" t="s">
        <v>1285</v>
      </c>
      <c r="I23" s="471"/>
    </row>
    <row r="24" spans="1:9" ht="15" customHeight="1">
      <c r="A24" s="569"/>
      <c r="B24" s="543" t="s">
        <v>935</v>
      </c>
      <c r="C24" s="546" t="s">
        <v>934</v>
      </c>
      <c r="D24" s="547" t="s">
        <v>933</v>
      </c>
      <c r="E24" s="537"/>
      <c r="F24" s="441" t="s">
        <v>884</v>
      </c>
      <c r="G24" s="333"/>
      <c r="H24" s="356">
        <v>100</v>
      </c>
    </row>
    <row r="25" spans="1:9" ht="15" customHeight="1">
      <c r="A25" s="569"/>
      <c r="B25" s="541"/>
      <c r="C25" s="546"/>
      <c r="D25" s="547" t="s">
        <v>931</v>
      </c>
      <c r="E25" s="537"/>
      <c r="F25" s="441" t="s">
        <v>884</v>
      </c>
      <c r="G25" s="333"/>
      <c r="H25" s="356">
        <v>50</v>
      </c>
    </row>
    <row r="26" spans="1:9" ht="15" customHeight="1">
      <c r="A26" s="569"/>
      <c r="B26" s="541"/>
      <c r="C26" s="546"/>
      <c r="D26" s="547" t="s">
        <v>929</v>
      </c>
      <c r="E26" s="537"/>
      <c r="F26" s="441" t="s">
        <v>884</v>
      </c>
      <c r="G26" s="333"/>
      <c r="H26" s="356">
        <v>50</v>
      </c>
    </row>
    <row r="27" spans="1:9" ht="15" customHeight="1">
      <c r="A27" s="569"/>
      <c r="B27" s="541"/>
      <c r="C27" s="546" t="s">
        <v>903</v>
      </c>
      <c r="D27" s="536" t="s">
        <v>926</v>
      </c>
      <c r="E27" s="537"/>
      <c r="F27" s="441" t="s">
        <v>884</v>
      </c>
      <c r="G27" s="333"/>
      <c r="H27" s="475" t="s">
        <v>1284</v>
      </c>
    </row>
    <row r="28" spans="1:9" ht="15" customHeight="1">
      <c r="A28" s="569"/>
      <c r="B28" s="541"/>
      <c r="C28" s="546"/>
      <c r="D28" s="548" t="s">
        <v>1176</v>
      </c>
      <c r="E28" s="445" t="s">
        <v>1178</v>
      </c>
      <c r="F28" s="564" t="s">
        <v>884</v>
      </c>
      <c r="G28" s="333"/>
      <c r="H28" s="753">
        <v>25</v>
      </c>
    </row>
    <row r="29" spans="1:9" ht="15" customHeight="1">
      <c r="A29" s="569"/>
      <c r="B29" s="541"/>
      <c r="C29" s="546"/>
      <c r="D29" s="549"/>
      <c r="E29" s="445" t="s">
        <v>919</v>
      </c>
      <c r="F29" s="524"/>
      <c r="G29" s="333"/>
      <c r="H29" s="475">
        <v>10</v>
      </c>
    </row>
    <row r="30" spans="1:9" ht="15" customHeight="1">
      <c r="A30" s="569"/>
      <c r="B30" s="541"/>
      <c r="C30" s="546"/>
      <c r="D30" s="549"/>
      <c r="E30" s="445" t="s">
        <v>1173</v>
      </c>
      <c r="F30" s="524"/>
      <c r="G30" s="333"/>
      <c r="H30" s="475">
        <v>10</v>
      </c>
    </row>
    <row r="31" spans="1:9" ht="15" customHeight="1">
      <c r="A31" s="569"/>
      <c r="B31" s="541"/>
      <c r="C31" s="546"/>
      <c r="D31" s="549"/>
      <c r="E31" s="445" t="s">
        <v>918</v>
      </c>
      <c r="F31" s="524"/>
      <c r="G31" s="333"/>
      <c r="H31" s="475">
        <v>10</v>
      </c>
    </row>
    <row r="32" spans="1:9" ht="15" customHeight="1">
      <c r="A32" s="569"/>
      <c r="B32" s="541"/>
      <c r="C32" s="546"/>
      <c r="D32" s="550"/>
      <c r="E32" s="445" t="s">
        <v>1177</v>
      </c>
      <c r="F32" s="525"/>
      <c r="G32" s="333"/>
      <c r="H32" s="475">
        <v>5</v>
      </c>
    </row>
    <row r="33" spans="1:9" ht="15" customHeight="1">
      <c r="A33" s="569"/>
      <c r="B33" s="541"/>
      <c r="C33" s="546"/>
      <c r="D33" s="536" t="s">
        <v>900</v>
      </c>
      <c r="E33" s="537"/>
      <c r="F33" s="441" t="s">
        <v>884</v>
      </c>
      <c r="G33" s="333"/>
      <c r="H33" s="475">
        <v>67</v>
      </c>
    </row>
    <row r="34" spans="1:9" ht="15" customHeight="1">
      <c r="A34" s="569"/>
      <c r="B34" s="541"/>
      <c r="C34" s="546"/>
      <c r="D34" s="536" t="s">
        <v>915</v>
      </c>
      <c r="E34" s="537"/>
      <c r="F34" s="441" t="s">
        <v>950</v>
      </c>
      <c r="G34" s="333"/>
      <c r="H34" s="475" t="s">
        <v>1191</v>
      </c>
    </row>
    <row r="35" spans="1:9" ht="15" customHeight="1">
      <c r="A35" s="569"/>
      <c r="B35" s="541"/>
      <c r="C35" s="534" t="s">
        <v>886</v>
      </c>
      <c r="D35" s="526" t="s">
        <v>1185</v>
      </c>
      <c r="E35" s="434" t="s">
        <v>1196</v>
      </c>
      <c r="F35" s="441" t="s">
        <v>950</v>
      </c>
      <c r="G35" s="333"/>
      <c r="H35" s="606">
        <v>80</v>
      </c>
    </row>
    <row r="36" spans="1:9" ht="15" customHeight="1">
      <c r="A36" s="569"/>
      <c r="B36" s="541"/>
      <c r="C36" s="535"/>
      <c r="D36" s="527"/>
      <c r="E36" s="434" t="s">
        <v>1197</v>
      </c>
      <c r="F36" s="441" t="s">
        <v>950</v>
      </c>
      <c r="G36" s="333"/>
      <c r="H36" s="754"/>
    </row>
    <row r="37" spans="1:9" ht="15" customHeight="1">
      <c r="A37" s="569"/>
      <c r="B37" s="541"/>
      <c r="C37" s="535"/>
      <c r="D37" s="527"/>
      <c r="E37" s="434" t="s">
        <v>1198</v>
      </c>
      <c r="F37" s="441" t="s">
        <v>950</v>
      </c>
      <c r="G37" s="333"/>
      <c r="H37" s="754"/>
    </row>
    <row r="38" spans="1:9" ht="15" customHeight="1">
      <c r="A38" s="569"/>
      <c r="B38" s="541"/>
      <c r="C38" s="535"/>
      <c r="D38" s="527"/>
      <c r="E38" s="442" t="s">
        <v>1222</v>
      </c>
      <c r="F38" s="441" t="s">
        <v>950</v>
      </c>
      <c r="G38" s="333"/>
      <c r="H38" s="754"/>
    </row>
    <row r="39" spans="1:9" ht="15" customHeight="1">
      <c r="A39" s="569"/>
      <c r="B39" s="541"/>
      <c r="C39" s="545"/>
      <c r="D39" s="544"/>
      <c r="E39" s="443" t="s">
        <v>1199</v>
      </c>
      <c r="F39" s="441" t="s">
        <v>950</v>
      </c>
      <c r="G39" s="333"/>
      <c r="H39" s="755"/>
    </row>
    <row r="40" spans="1:9" ht="15" customHeight="1">
      <c r="A40" s="570"/>
      <c r="B40" s="551" t="s">
        <v>1206</v>
      </c>
      <c r="C40" s="552"/>
      <c r="D40" s="552"/>
      <c r="E40" s="552"/>
      <c r="F40" s="553"/>
      <c r="G40" s="402"/>
      <c r="H40" s="756" t="s">
        <v>1286</v>
      </c>
      <c r="I40" s="471"/>
    </row>
    <row r="41" spans="1:9" ht="15" customHeight="1">
      <c r="A41" s="566" t="s">
        <v>1207</v>
      </c>
      <c r="B41" s="567"/>
      <c r="C41" s="567"/>
      <c r="D41" s="567"/>
      <c r="E41" s="567"/>
      <c r="F41" s="567"/>
      <c r="G41" s="387"/>
      <c r="H41" s="757" t="s">
        <v>1287</v>
      </c>
      <c r="I41" s="472"/>
    </row>
    <row r="42" spans="1:9" ht="15" customHeight="1">
      <c r="A42" s="526" t="s">
        <v>911</v>
      </c>
      <c r="B42" s="543" t="s">
        <v>911</v>
      </c>
      <c r="C42" s="546" t="s">
        <v>910</v>
      </c>
      <c r="D42" s="536" t="s">
        <v>909</v>
      </c>
      <c r="E42" s="537"/>
      <c r="F42" s="463" t="s">
        <v>884</v>
      </c>
      <c r="G42" s="211"/>
      <c r="H42" s="475">
        <v>180</v>
      </c>
    </row>
    <row r="43" spans="1:9" ht="15" customHeight="1">
      <c r="A43" s="527"/>
      <c r="B43" s="541"/>
      <c r="C43" s="546"/>
      <c r="D43" s="536" t="s">
        <v>907</v>
      </c>
      <c r="E43" s="537"/>
      <c r="F43" s="463" t="s">
        <v>884</v>
      </c>
      <c r="G43" s="333"/>
      <c r="H43" s="475" t="s">
        <v>1278</v>
      </c>
    </row>
    <row r="44" spans="1:9" ht="15" customHeight="1">
      <c r="A44" s="527"/>
      <c r="B44" s="541"/>
      <c r="C44" s="462" t="s">
        <v>906</v>
      </c>
      <c r="D44" s="536" t="s">
        <v>1193</v>
      </c>
      <c r="E44" s="537"/>
      <c r="F44" s="463" t="s">
        <v>884</v>
      </c>
      <c r="G44" s="333"/>
      <c r="H44" s="475">
        <v>100</v>
      </c>
    </row>
    <row r="45" spans="1:9" ht="15" customHeight="1">
      <c r="A45" s="527"/>
      <c r="B45" s="541"/>
      <c r="C45" s="546" t="s">
        <v>903</v>
      </c>
      <c r="D45" s="536" t="s">
        <v>902</v>
      </c>
      <c r="E45" s="537"/>
      <c r="F45" s="463" t="s">
        <v>1192</v>
      </c>
      <c r="G45" s="333"/>
      <c r="H45" s="475">
        <v>50</v>
      </c>
    </row>
    <row r="46" spans="1:9" ht="15" customHeight="1">
      <c r="A46" s="527"/>
      <c r="B46" s="541"/>
      <c r="C46" s="546"/>
      <c r="D46" s="536" t="s">
        <v>1214</v>
      </c>
      <c r="E46" s="537"/>
      <c r="F46" s="463" t="s">
        <v>884</v>
      </c>
      <c r="G46" s="333"/>
      <c r="H46" s="475">
        <v>100</v>
      </c>
    </row>
    <row r="47" spans="1:9" ht="15" customHeight="1">
      <c r="A47" s="527"/>
      <c r="B47" s="541"/>
      <c r="C47" s="546"/>
      <c r="D47" s="536" t="s">
        <v>898</v>
      </c>
      <c r="E47" s="537"/>
      <c r="F47" s="463" t="s">
        <v>950</v>
      </c>
      <c r="G47" s="333"/>
      <c r="H47" s="753" t="s">
        <v>1191</v>
      </c>
    </row>
    <row r="48" spans="1:9" ht="15" customHeight="1">
      <c r="A48" s="527"/>
      <c r="B48" s="541"/>
      <c r="C48" s="534" t="s">
        <v>886</v>
      </c>
      <c r="D48" s="526" t="s">
        <v>1185</v>
      </c>
      <c r="E48" s="434" t="s">
        <v>1200</v>
      </c>
      <c r="F48" s="463" t="s">
        <v>950</v>
      </c>
      <c r="G48" s="333"/>
      <c r="H48" s="606">
        <v>62</v>
      </c>
    </row>
    <row r="49" spans="1:9" ht="15" customHeight="1">
      <c r="A49" s="527"/>
      <c r="B49" s="541"/>
      <c r="C49" s="535"/>
      <c r="D49" s="527"/>
      <c r="E49" s="434" t="s">
        <v>1201</v>
      </c>
      <c r="F49" s="463" t="s">
        <v>950</v>
      </c>
      <c r="G49" s="333"/>
      <c r="H49" s="754"/>
    </row>
    <row r="50" spans="1:9" ht="15" customHeight="1">
      <c r="A50" s="527"/>
      <c r="B50" s="541"/>
      <c r="C50" s="535"/>
      <c r="D50" s="527"/>
      <c r="E50" s="434" t="s">
        <v>1202</v>
      </c>
      <c r="F50" s="463" t="s">
        <v>950</v>
      </c>
      <c r="G50" s="333"/>
      <c r="H50" s="754"/>
    </row>
    <row r="51" spans="1:9" ht="15" customHeight="1">
      <c r="A51" s="527"/>
      <c r="B51" s="541"/>
      <c r="C51" s="535"/>
      <c r="D51" s="527"/>
      <c r="E51" s="442" t="s">
        <v>1272</v>
      </c>
      <c r="F51" s="463" t="s">
        <v>950</v>
      </c>
      <c r="G51" s="333"/>
      <c r="H51" s="754"/>
    </row>
    <row r="52" spans="1:9" ht="15" customHeight="1">
      <c r="A52" s="527"/>
      <c r="B52" s="526"/>
      <c r="C52" s="535"/>
      <c r="D52" s="527"/>
      <c r="E52" s="446" t="s">
        <v>1203</v>
      </c>
      <c r="F52" s="464" t="s">
        <v>950</v>
      </c>
      <c r="G52" s="333"/>
      <c r="H52" s="755"/>
    </row>
    <row r="53" spans="1:9" ht="15" customHeight="1">
      <c r="A53" s="528" t="s">
        <v>1208</v>
      </c>
      <c r="B53" s="529"/>
      <c r="C53" s="529"/>
      <c r="D53" s="529"/>
      <c r="E53" s="529"/>
      <c r="F53" s="530"/>
      <c r="G53" s="387"/>
      <c r="H53" s="758" t="s">
        <v>1279</v>
      </c>
      <c r="I53" s="472"/>
    </row>
    <row r="54" spans="1:9" ht="15" customHeight="1">
      <c r="A54" s="526" t="s">
        <v>895</v>
      </c>
      <c r="B54" s="534" t="s">
        <v>894</v>
      </c>
      <c r="C54" s="462" t="s">
        <v>893</v>
      </c>
      <c r="D54" s="536" t="s">
        <v>892</v>
      </c>
      <c r="E54" s="537"/>
      <c r="F54" s="463" t="s">
        <v>884</v>
      </c>
      <c r="G54" s="333"/>
      <c r="H54" s="475">
        <v>504</v>
      </c>
    </row>
    <row r="55" spans="1:9" ht="15" customHeight="1">
      <c r="A55" s="527"/>
      <c r="B55" s="560"/>
      <c r="C55" s="465" t="s">
        <v>1264</v>
      </c>
      <c r="D55" s="536" t="s">
        <v>1265</v>
      </c>
      <c r="E55" s="540"/>
      <c r="F55" s="463" t="s">
        <v>884</v>
      </c>
      <c r="G55" s="333"/>
      <c r="H55" s="475" t="s">
        <v>1290</v>
      </c>
    </row>
    <row r="56" spans="1:9" ht="15" customHeight="1">
      <c r="A56" s="527"/>
      <c r="B56" s="560"/>
      <c r="C56" s="562" t="s">
        <v>886</v>
      </c>
      <c r="D56" s="538" t="s">
        <v>885</v>
      </c>
      <c r="E56" s="539"/>
      <c r="F56" s="463" t="s">
        <v>884</v>
      </c>
      <c r="G56" s="333"/>
      <c r="H56" s="475">
        <v>50</v>
      </c>
    </row>
    <row r="57" spans="1:9" ht="15" customHeight="1">
      <c r="A57" s="527"/>
      <c r="B57" s="560"/>
      <c r="C57" s="562"/>
      <c r="D57" s="541" t="s">
        <v>1204</v>
      </c>
      <c r="E57" s="447" t="s">
        <v>1226</v>
      </c>
      <c r="F57" s="463" t="s">
        <v>950</v>
      </c>
      <c r="G57" s="333"/>
      <c r="H57" s="606">
        <v>126</v>
      </c>
    </row>
    <row r="58" spans="1:9" ht="15" customHeight="1">
      <c r="A58" s="527"/>
      <c r="B58" s="560"/>
      <c r="C58" s="562"/>
      <c r="D58" s="542"/>
      <c r="E58" s="447" t="s">
        <v>1225</v>
      </c>
      <c r="F58" s="463" t="s">
        <v>950</v>
      </c>
      <c r="G58" s="333"/>
      <c r="H58" s="754"/>
    </row>
    <row r="59" spans="1:9" ht="15" customHeight="1">
      <c r="A59" s="527"/>
      <c r="B59" s="561"/>
      <c r="C59" s="563"/>
      <c r="D59" s="542"/>
      <c r="E59" s="462" t="s">
        <v>1224</v>
      </c>
      <c r="F59" s="463" t="s">
        <v>950</v>
      </c>
      <c r="G59" s="333"/>
      <c r="H59" s="755"/>
    </row>
    <row r="60" spans="1:9" ht="15" customHeight="1">
      <c r="A60" s="531" t="s">
        <v>1209</v>
      </c>
      <c r="B60" s="532"/>
      <c r="C60" s="532"/>
      <c r="D60" s="532"/>
      <c r="E60" s="532"/>
      <c r="F60" s="533"/>
      <c r="G60" s="387"/>
      <c r="H60" s="758" t="s">
        <v>1288</v>
      </c>
      <c r="I60" s="473"/>
    </row>
    <row r="61" spans="1:9" ht="15" customHeight="1">
      <c r="A61" s="555" t="s">
        <v>848</v>
      </c>
      <c r="B61" s="556"/>
      <c r="C61" s="556"/>
      <c r="D61" s="556"/>
      <c r="E61" s="556"/>
      <c r="F61" s="556"/>
      <c r="G61" s="387"/>
      <c r="H61" s="759" t="s">
        <v>1210</v>
      </c>
      <c r="I61" s="474"/>
    </row>
    <row r="62" spans="1:9" ht="15" customHeight="1">
      <c r="A62" s="132" t="s">
        <v>1212</v>
      </c>
      <c r="B62" s="435"/>
      <c r="C62" s="365"/>
      <c r="D62" s="365"/>
      <c r="E62" s="365"/>
      <c r="F62" s="365"/>
      <c r="G62" s="365"/>
      <c r="H62" s="334"/>
    </row>
    <row r="63" spans="1:9" ht="15" customHeight="1">
      <c r="A63" s="132" t="s">
        <v>1213</v>
      </c>
      <c r="B63" s="435"/>
      <c r="C63" s="365"/>
      <c r="D63" s="365"/>
      <c r="E63" s="365"/>
      <c r="F63" s="365"/>
      <c r="G63" s="365"/>
      <c r="H63" s="403"/>
    </row>
    <row r="64" spans="1:9" ht="15" customHeight="1">
      <c r="A64" s="132" t="s">
        <v>1211</v>
      </c>
      <c r="B64" s="208"/>
      <c r="C64" s="208"/>
      <c r="D64" s="208"/>
      <c r="E64" s="208"/>
      <c r="F64" s="208"/>
      <c r="G64" s="208"/>
    </row>
    <row r="65" spans="1:8" ht="15" customHeight="1">
      <c r="B65" s="435"/>
      <c r="C65" s="365"/>
      <c r="D65" s="365"/>
      <c r="E65" s="365"/>
      <c r="F65" s="365"/>
      <c r="G65" s="365"/>
    </row>
    <row r="66" spans="1:8">
      <c r="B66" s="435"/>
      <c r="C66" s="437"/>
      <c r="D66" s="437"/>
      <c r="E66" s="437"/>
      <c r="F66" s="437"/>
      <c r="G66" s="437"/>
    </row>
    <row r="67" spans="1:8">
      <c r="B67" s="435"/>
      <c r="C67" s="437"/>
      <c r="D67" s="437"/>
      <c r="E67" s="437"/>
      <c r="F67" s="437"/>
      <c r="G67" s="437"/>
    </row>
    <row r="68" spans="1:8">
      <c r="B68" s="435"/>
      <c r="C68" s="437"/>
      <c r="D68" s="437"/>
      <c r="E68" s="437"/>
      <c r="F68" s="437"/>
      <c r="G68" s="437"/>
    </row>
    <row r="69" spans="1:8">
      <c r="A69" s="522"/>
      <c r="B69" s="522"/>
      <c r="C69" s="522"/>
      <c r="D69" s="522"/>
      <c r="E69" s="522"/>
      <c r="F69" s="522"/>
      <c r="G69" s="522"/>
      <c r="H69" s="522"/>
    </row>
  </sheetData>
  <mergeCells count="66">
    <mergeCell ref="A5:A40"/>
    <mergeCell ref="B5:B22"/>
    <mergeCell ref="C5:C7"/>
    <mergeCell ref="C8:C9"/>
    <mergeCell ref="C11:C14"/>
    <mergeCell ref="C15:C22"/>
    <mergeCell ref="H5:H7"/>
    <mergeCell ref="A61:F61"/>
    <mergeCell ref="A4:C4"/>
    <mergeCell ref="B54:B59"/>
    <mergeCell ref="C56:C59"/>
    <mergeCell ref="C24:C26"/>
    <mergeCell ref="C27:C34"/>
    <mergeCell ref="F28:F32"/>
    <mergeCell ref="D4:E4"/>
    <mergeCell ref="D5:E5"/>
    <mergeCell ref="D6:E6"/>
    <mergeCell ref="D7:E7"/>
    <mergeCell ref="D8:E8"/>
    <mergeCell ref="D9:E9"/>
    <mergeCell ref="B40:F40"/>
    <mergeCell ref="A41:F41"/>
    <mergeCell ref="D10:E10"/>
    <mergeCell ref="D11:E11"/>
    <mergeCell ref="H18:H22"/>
    <mergeCell ref="H35:H39"/>
    <mergeCell ref="H48:H52"/>
    <mergeCell ref="D26:E26"/>
    <mergeCell ref="D27:E27"/>
    <mergeCell ref="D46:E46"/>
    <mergeCell ref="D47:E47"/>
    <mergeCell ref="D28:D32"/>
    <mergeCell ref="D33:E33"/>
    <mergeCell ref="D34:E34"/>
    <mergeCell ref="D24:E24"/>
    <mergeCell ref="D25:E25"/>
    <mergeCell ref="B23:F23"/>
    <mergeCell ref="B24:B39"/>
    <mergeCell ref="B42:B52"/>
    <mergeCell ref="D18:D22"/>
    <mergeCell ref="D35:D39"/>
    <mergeCell ref="C35:C39"/>
    <mergeCell ref="D12:E12"/>
    <mergeCell ref="D13:E13"/>
    <mergeCell ref="D14:E14"/>
    <mergeCell ref="D15:E15"/>
    <mergeCell ref="D16:E16"/>
    <mergeCell ref="D17:E17"/>
    <mergeCell ref="C42:C43"/>
    <mergeCell ref="C45:C47"/>
    <mergeCell ref="A69:H69"/>
    <mergeCell ref="H57:H59"/>
    <mergeCell ref="A42:A52"/>
    <mergeCell ref="A53:F53"/>
    <mergeCell ref="A54:A59"/>
    <mergeCell ref="A60:F60"/>
    <mergeCell ref="C48:C52"/>
    <mergeCell ref="D48:D52"/>
    <mergeCell ref="D42:E42"/>
    <mergeCell ref="D43:E43"/>
    <mergeCell ref="D44:E44"/>
    <mergeCell ref="D45:E45"/>
    <mergeCell ref="D56:E56"/>
    <mergeCell ref="D54:E54"/>
    <mergeCell ref="D55:E55"/>
    <mergeCell ref="D57:D59"/>
  </mergeCells>
  <phoneticPr fontId="2"/>
  <pageMargins left="0.70866141732283472" right="0.70866141732283472" top="0.74803149606299213" bottom="0.74803149606299213" header="0.31496062992125984" footer="0.31496062992125984"/>
  <pageSetup paperSize="8" orientation="portrait" r:id="rId1"/>
  <headerFooter>
    <oddFooter>&amp;C&amp;14 53</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20"/>
  <sheetViews>
    <sheetView zoomScaleNormal="100" workbookViewId="0">
      <pane xSplit="5" topLeftCell="F1" activePane="topRight" state="frozen"/>
      <selection pane="topRight" activeCell="C17" sqref="C17:F17"/>
    </sheetView>
  </sheetViews>
  <sheetFormatPr defaultRowHeight="11.25"/>
  <cols>
    <col min="1" max="1" width="4.5" style="346" customWidth="1"/>
    <col min="2" max="2" width="3.375" style="346" customWidth="1"/>
    <col min="3" max="3" width="3.875" style="346" customWidth="1"/>
    <col min="4" max="4" width="10.375" style="346" customWidth="1"/>
    <col min="5" max="5" width="16.875" style="346" customWidth="1"/>
    <col min="6" max="7" width="9" style="346"/>
    <col min="8" max="8" width="6.5" style="346" customWidth="1"/>
    <col min="9" max="9" width="6.5" style="346" hidden="1" customWidth="1"/>
    <col min="10" max="10" width="9" style="346"/>
    <col min="11" max="12" width="9" style="346" customWidth="1"/>
    <col min="13" max="14" width="9" style="346"/>
    <col min="15" max="15" width="9" style="346" customWidth="1"/>
    <col min="16" max="22" width="9" style="346"/>
    <col min="23" max="23" width="9" style="346" customWidth="1"/>
    <col min="24" max="26" width="9" style="346"/>
    <col min="27" max="27" width="9" style="346" customWidth="1"/>
    <col min="28" max="31" width="9" style="346"/>
    <col min="32" max="32" width="9" style="346" customWidth="1"/>
    <col min="33" max="35" width="9" style="346" hidden="1" customWidth="1"/>
    <col min="36" max="36" width="27.875" style="346" customWidth="1"/>
    <col min="37" max="37" width="0" style="346" hidden="1" customWidth="1"/>
    <col min="38" max="16384" width="9" style="346"/>
  </cols>
  <sheetData>
    <row r="1" spans="1:37" s="337" customFormat="1">
      <c r="A1" s="572" t="s">
        <v>1008</v>
      </c>
      <c r="B1" s="575" t="s">
        <v>1007</v>
      </c>
      <c r="C1" s="576"/>
      <c r="D1" s="576"/>
      <c r="E1" s="575" t="s">
        <v>1006</v>
      </c>
      <c r="F1" s="572" t="s">
        <v>1005</v>
      </c>
      <c r="G1" s="581" t="s">
        <v>1004</v>
      </c>
      <c r="H1" s="581"/>
      <c r="I1" s="581"/>
      <c r="J1" s="581"/>
      <c r="K1" s="581"/>
      <c r="L1" s="581"/>
      <c r="M1" s="571" t="s">
        <v>1003</v>
      </c>
      <c r="N1" s="571"/>
      <c r="O1" s="571" t="s">
        <v>1002</v>
      </c>
      <c r="P1" s="571"/>
      <c r="Q1" s="571"/>
      <c r="R1" s="571" t="s">
        <v>1001</v>
      </c>
      <c r="S1" s="571"/>
      <c r="T1" s="571"/>
      <c r="U1" s="571"/>
      <c r="V1" s="571"/>
      <c r="W1" s="571"/>
      <c r="X1" s="571"/>
      <c r="Y1" s="571"/>
      <c r="Z1" s="571" t="s">
        <v>1000</v>
      </c>
      <c r="AA1" s="571"/>
      <c r="AB1" s="571" t="s">
        <v>999</v>
      </c>
      <c r="AC1" s="571"/>
      <c r="AD1" s="571"/>
      <c r="AE1" s="571"/>
      <c r="AF1" s="571"/>
      <c r="AG1" s="571" t="s">
        <v>998</v>
      </c>
      <c r="AH1" s="571"/>
      <c r="AI1" s="571"/>
      <c r="AJ1" s="584" t="s">
        <v>997</v>
      </c>
      <c r="AK1" s="584" t="s">
        <v>996</v>
      </c>
    </row>
    <row r="2" spans="1:37" s="337" customFormat="1" ht="22.5">
      <c r="A2" s="573"/>
      <c r="B2" s="577"/>
      <c r="C2" s="578"/>
      <c r="D2" s="578"/>
      <c r="E2" s="577"/>
      <c r="F2" s="573"/>
      <c r="G2" s="338" t="s">
        <v>995</v>
      </c>
      <c r="H2" s="571" t="s">
        <v>994</v>
      </c>
      <c r="I2" s="582" t="s">
        <v>993</v>
      </c>
      <c r="J2" s="587" t="s">
        <v>992</v>
      </c>
      <c r="K2" s="587" t="s">
        <v>991</v>
      </c>
      <c r="L2" s="571" t="s">
        <v>990</v>
      </c>
      <c r="M2" s="581" t="s">
        <v>821</v>
      </c>
      <c r="N2" s="581" t="s">
        <v>818</v>
      </c>
      <c r="O2" s="586" t="s">
        <v>808</v>
      </c>
      <c r="P2" s="586" t="s">
        <v>989</v>
      </c>
      <c r="Q2" s="586" t="s">
        <v>988</v>
      </c>
      <c r="R2" s="571" t="s">
        <v>987</v>
      </c>
      <c r="S2" s="571"/>
      <c r="T2" s="339" t="s">
        <v>986</v>
      </c>
      <c r="U2" s="338" t="s">
        <v>985</v>
      </c>
      <c r="V2" s="571" t="s">
        <v>984</v>
      </c>
      <c r="W2" s="571"/>
      <c r="X2" s="338" t="s">
        <v>983</v>
      </c>
      <c r="Y2" s="571" t="s">
        <v>982</v>
      </c>
      <c r="Z2" s="571" t="s">
        <v>981</v>
      </c>
      <c r="AA2" s="571" t="s">
        <v>980</v>
      </c>
      <c r="AB2" s="571" t="s">
        <v>979</v>
      </c>
      <c r="AC2" s="571" t="s">
        <v>770</v>
      </c>
      <c r="AD2" s="571" t="s">
        <v>767</v>
      </c>
      <c r="AE2" s="571"/>
      <c r="AF2" s="571" t="s">
        <v>978</v>
      </c>
      <c r="AG2" s="571" t="s">
        <v>977</v>
      </c>
      <c r="AH2" s="585" t="s">
        <v>976</v>
      </c>
      <c r="AI2" s="585" t="s">
        <v>975</v>
      </c>
      <c r="AJ2" s="584"/>
      <c r="AK2" s="584"/>
    </row>
    <row r="3" spans="1:37" s="337" customFormat="1" ht="33.75">
      <c r="A3" s="574"/>
      <c r="B3" s="579"/>
      <c r="C3" s="580"/>
      <c r="D3" s="580"/>
      <c r="E3" s="579"/>
      <c r="F3" s="574"/>
      <c r="G3" s="338" t="s">
        <v>974</v>
      </c>
      <c r="H3" s="571"/>
      <c r="I3" s="583"/>
      <c r="J3" s="587"/>
      <c r="K3" s="587"/>
      <c r="L3" s="571"/>
      <c r="M3" s="581"/>
      <c r="N3" s="581"/>
      <c r="O3" s="586"/>
      <c r="P3" s="586"/>
      <c r="Q3" s="586"/>
      <c r="R3" s="338" t="s">
        <v>973</v>
      </c>
      <c r="S3" s="338" t="s">
        <v>972</v>
      </c>
      <c r="T3" s="338" t="s">
        <v>971</v>
      </c>
      <c r="U3" s="338" t="s">
        <v>970</v>
      </c>
      <c r="V3" s="338" t="s">
        <v>969</v>
      </c>
      <c r="W3" s="338" t="s">
        <v>968</v>
      </c>
      <c r="X3" s="338" t="s">
        <v>967</v>
      </c>
      <c r="Y3" s="571"/>
      <c r="Z3" s="571"/>
      <c r="AA3" s="571"/>
      <c r="AB3" s="571"/>
      <c r="AC3" s="571"/>
      <c r="AD3" s="338" t="s">
        <v>966</v>
      </c>
      <c r="AE3" s="338" t="s">
        <v>965</v>
      </c>
      <c r="AF3" s="571"/>
      <c r="AG3" s="571"/>
      <c r="AH3" s="585"/>
      <c r="AI3" s="585"/>
      <c r="AJ3" s="584"/>
      <c r="AK3" s="584"/>
    </row>
    <row r="4" spans="1:37" ht="21.75" customHeight="1">
      <c r="A4" s="340">
        <v>1</v>
      </c>
      <c r="B4" s="590" t="s">
        <v>964</v>
      </c>
      <c r="C4" s="603" t="s">
        <v>964</v>
      </c>
      <c r="D4" s="604" t="s">
        <v>963</v>
      </c>
      <c r="E4" s="341" t="s">
        <v>962</v>
      </c>
      <c r="F4" s="340" t="s">
        <v>884</v>
      </c>
      <c r="G4" s="595">
        <v>330</v>
      </c>
      <c r="H4" s="340" t="s">
        <v>883</v>
      </c>
      <c r="I4" s="342">
        <v>20</v>
      </c>
      <c r="J4" s="343" t="s">
        <v>956</v>
      </c>
      <c r="K4" s="340" t="s">
        <v>857</v>
      </c>
      <c r="L4" s="340" t="s">
        <v>864</v>
      </c>
      <c r="M4" s="340" t="s">
        <v>862</v>
      </c>
      <c r="N4" s="340" t="s">
        <v>862</v>
      </c>
      <c r="O4" s="340" t="s">
        <v>850</v>
      </c>
      <c r="P4" s="340" t="s">
        <v>850</v>
      </c>
      <c r="Q4" s="340" t="s">
        <v>850</v>
      </c>
      <c r="R4" s="340" t="s">
        <v>857</v>
      </c>
      <c r="S4" s="344" t="s">
        <v>923</v>
      </c>
      <c r="T4" s="340" t="s">
        <v>855</v>
      </c>
      <c r="U4" s="340" t="s">
        <v>850</v>
      </c>
      <c r="V4" s="340" t="s">
        <v>850</v>
      </c>
      <c r="W4" s="340" t="s">
        <v>855</v>
      </c>
      <c r="X4" s="340" t="s">
        <v>850</v>
      </c>
      <c r="Y4" s="340" t="s">
        <v>855</v>
      </c>
      <c r="Z4" s="340" t="s">
        <v>855</v>
      </c>
      <c r="AA4" s="340" t="s">
        <v>850</v>
      </c>
      <c r="AB4" s="340" t="s">
        <v>850</v>
      </c>
      <c r="AC4" s="340" t="s">
        <v>850</v>
      </c>
      <c r="AD4" s="340" t="s">
        <v>850</v>
      </c>
      <c r="AE4" s="340" t="s">
        <v>850</v>
      </c>
      <c r="AF4" s="340" t="s">
        <v>850</v>
      </c>
      <c r="AG4" s="340"/>
      <c r="AH4" s="340"/>
      <c r="AI4" s="340"/>
      <c r="AJ4" s="340"/>
      <c r="AK4" s="345"/>
    </row>
    <row r="5" spans="1:37" ht="21.75" customHeight="1">
      <c r="A5" s="340">
        <v>2</v>
      </c>
      <c r="B5" s="591"/>
      <c r="C5" s="603"/>
      <c r="D5" s="604"/>
      <c r="E5" s="341" t="s">
        <v>961</v>
      </c>
      <c r="F5" s="340" t="s">
        <v>884</v>
      </c>
      <c r="G5" s="595"/>
      <c r="H5" s="340" t="s">
        <v>960</v>
      </c>
      <c r="I5" s="340">
        <v>30</v>
      </c>
      <c r="J5" s="340" t="s">
        <v>850</v>
      </c>
      <c r="K5" s="340" t="s">
        <v>857</v>
      </c>
      <c r="L5" s="340" t="s">
        <v>864</v>
      </c>
      <c r="M5" s="340" t="s">
        <v>862</v>
      </c>
      <c r="N5" s="340" t="s">
        <v>862</v>
      </c>
      <c r="O5" s="340" t="s">
        <v>850</v>
      </c>
      <c r="P5" s="340" t="s">
        <v>850</v>
      </c>
      <c r="Q5" s="340" t="s">
        <v>850</v>
      </c>
      <c r="R5" s="340" t="s">
        <v>857</v>
      </c>
      <c r="S5" s="344" t="s">
        <v>923</v>
      </c>
      <c r="T5" s="340" t="s">
        <v>855</v>
      </c>
      <c r="U5" s="340" t="s">
        <v>850</v>
      </c>
      <c r="V5" s="340" t="s">
        <v>850</v>
      </c>
      <c r="W5" s="340" t="s">
        <v>855</v>
      </c>
      <c r="X5" s="340" t="s">
        <v>850</v>
      </c>
      <c r="Y5" s="340" t="s">
        <v>855</v>
      </c>
      <c r="Z5" s="340" t="s">
        <v>855</v>
      </c>
      <c r="AA5" s="340" t="s">
        <v>850</v>
      </c>
      <c r="AB5" s="340" t="s">
        <v>850</v>
      </c>
      <c r="AC5" s="340" t="s">
        <v>850</v>
      </c>
      <c r="AD5" s="340" t="s">
        <v>850</v>
      </c>
      <c r="AE5" s="340" t="s">
        <v>850</v>
      </c>
      <c r="AF5" s="340" t="s">
        <v>850</v>
      </c>
      <c r="AG5" s="340"/>
      <c r="AH5" s="340"/>
      <c r="AI5" s="340"/>
      <c r="AJ5" s="340"/>
      <c r="AK5" s="345"/>
    </row>
    <row r="6" spans="1:37" ht="21.75" customHeight="1">
      <c r="A6" s="340">
        <v>3</v>
      </c>
      <c r="B6" s="591"/>
      <c r="C6" s="603"/>
      <c r="D6" s="604"/>
      <c r="E6" s="341" t="s">
        <v>959</v>
      </c>
      <c r="F6" s="340" t="s">
        <v>884</v>
      </c>
      <c r="G6" s="595"/>
      <c r="H6" s="340" t="s">
        <v>891</v>
      </c>
      <c r="I6" s="340">
        <v>40</v>
      </c>
      <c r="J6" s="340" t="s">
        <v>850</v>
      </c>
      <c r="K6" s="340" t="s">
        <v>857</v>
      </c>
      <c r="L6" s="340" t="s">
        <v>864</v>
      </c>
      <c r="M6" s="340" t="s">
        <v>862</v>
      </c>
      <c r="N6" s="340" t="s">
        <v>862</v>
      </c>
      <c r="O6" s="340" t="s">
        <v>850</v>
      </c>
      <c r="P6" s="340" t="s">
        <v>850</v>
      </c>
      <c r="Q6" s="340" t="s">
        <v>850</v>
      </c>
      <c r="R6" s="340" t="s">
        <v>857</v>
      </c>
      <c r="S6" s="344" t="s">
        <v>923</v>
      </c>
      <c r="T6" s="340" t="s">
        <v>855</v>
      </c>
      <c r="U6" s="340" t="s">
        <v>850</v>
      </c>
      <c r="V6" s="340" t="s">
        <v>850</v>
      </c>
      <c r="W6" s="340" t="s">
        <v>855</v>
      </c>
      <c r="X6" s="340" t="s">
        <v>850</v>
      </c>
      <c r="Y6" s="340" t="s">
        <v>855</v>
      </c>
      <c r="Z6" s="340" t="s">
        <v>855</v>
      </c>
      <c r="AA6" s="340" t="s">
        <v>850</v>
      </c>
      <c r="AB6" s="340" t="s">
        <v>850</v>
      </c>
      <c r="AC6" s="340" t="s">
        <v>850</v>
      </c>
      <c r="AD6" s="340" t="s">
        <v>850</v>
      </c>
      <c r="AE6" s="340" t="s">
        <v>850</v>
      </c>
      <c r="AF6" s="340" t="s">
        <v>850</v>
      </c>
      <c r="AG6" s="340"/>
      <c r="AH6" s="340"/>
      <c r="AI6" s="340"/>
      <c r="AJ6" s="340"/>
      <c r="AK6" s="345"/>
    </row>
    <row r="7" spans="1:37" ht="21.75" customHeight="1">
      <c r="A7" s="340">
        <v>4</v>
      </c>
      <c r="B7" s="591"/>
      <c r="C7" s="603"/>
      <c r="D7" s="604" t="s">
        <v>958</v>
      </c>
      <c r="E7" s="341" t="s">
        <v>957</v>
      </c>
      <c r="F7" s="340" t="s">
        <v>884</v>
      </c>
      <c r="G7" s="340">
        <v>20</v>
      </c>
      <c r="H7" s="340" t="s">
        <v>953</v>
      </c>
      <c r="I7" s="340">
        <v>4</v>
      </c>
      <c r="J7" s="347" t="s">
        <v>850</v>
      </c>
      <c r="K7" s="343" t="s">
        <v>956</v>
      </c>
      <c r="L7" s="340" t="s">
        <v>864</v>
      </c>
      <c r="M7" s="340" t="s">
        <v>863</v>
      </c>
      <c r="N7" s="340" t="s">
        <v>876</v>
      </c>
      <c r="O7" s="340" t="s">
        <v>855</v>
      </c>
      <c r="P7" s="340" t="s">
        <v>855</v>
      </c>
      <c r="Q7" s="340" t="s">
        <v>850</v>
      </c>
      <c r="R7" s="340" t="s">
        <v>857</v>
      </c>
      <c r="S7" s="348" t="s">
        <v>880</v>
      </c>
      <c r="T7" s="340" t="s">
        <v>850</v>
      </c>
      <c r="U7" s="340" t="s">
        <v>855</v>
      </c>
      <c r="V7" s="347" t="s">
        <v>850</v>
      </c>
      <c r="W7" s="340" t="s">
        <v>855</v>
      </c>
      <c r="X7" s="340" t="s">
        <v>850</v>
      </c>
      <c r="Y7" s="340" t="s">
        <v>850</v>
      </c>
      <c r="Z7" s="347" t="s">
        <v>855</v>
      </c>
      <c r="AA7" s="340" t="s">
        <v>955</v>
      </c>
      <c r="AB7" s="340" t="s">
        <v>850</v>
      </c>
      <c r="AC7" s="340" t="s">
        <v>850</v>
      </c>
      <c r="AD7" s="340" t="s">
        <v>850</v>
      </c>
      <c r="AE7" s="340" t="s">
        <v>850</v>
      </c>
      <c r="AF7" s="340" t="s">
        <v>850</v>
      </c>
      <c r="AG7" s="340"/>
      <c r="AH7" s="340"/>
      <c r="AI7" s="340"/>
      <c r="AJ7" s="340"/>
      <c r="AK7" s="345"/>
    </row>
    <row r="8" spans="1:37" ht="21.75" customHeight="1">
      <c r="A8" s="340">
        <v>5</v>
      </c>
      <c r="B8" s="591"/>
      <c r="C8" s="603"/>
      <c r="D8" s="604"/>
      <c r="E8" s="341" t="s">
        <v>954</v>
      </c>
      <c r="F8" s="340" t="s">
        <v>884</v>
      </c>
      <c r="G8" s="340">
        <v>10</v>
      </c>
      <c r="H8" s="340" t="s">
        <v>953</v>
      </c>
      <c r="I8" s="340">
        <v>4</v>
      </c>
      <c r="J8" s="347" t="s">
        <v>850</v>
      </c>
      <c r="K8" s="340" t="s">
        <v>855</v>
      </c>
      <c r="L8" s="340" t="s">
        <v>864</v>
      </c>
      <c r="M8" s="340" t="s">
        <v>863</v>
      </c>
      <c r="N8" s="340" t="s">
        <v>876</v>
      </c>
      <c r="O8" s="340" t="s">
        <v>855</v>
      </c>
      <c r="P8" s="340" t="s">
        <v>855</v>
      </c>
      <c r="Q8" s="340" t="s">
        <v>850</v>
      </c>
      <c r="R8" s="340" t="s">
        <v>857</v>
      </c>
      <c r="S8" s="348" t="s">
        <v>880</v>
      </c>
      <c r="T8" s="340" t="s">
        <v>850</v>
      </c>
      <c r="U8" s="340" t="s">
        <v>855</v>
      </c>
      <c r="V8" s="347" t="s">
        <v>850</v>
      </c>
      <c r="W8" s="340" t="s">
        <v>855</v>
      </c>
      <c r="X8" s="340" t="s">
        <v>850</v>
      </c>
      <c r="Y8" s="340" t="s">
        <v>850</v>
      </c>
      <c r="Z8" s="347" t="s">
        <v>855</v>
      </c>
      <c r="AA8" s="340" t="s">
        <v>850</v>
      </c>
      <c r="AB8" s="340" t="s">
        <v>850</v>
      </c>
      <c r="AC8" s="340" t="s">
        <v>850</v>
      </c>
      <c r="AD8" s="340" t="s">
        <v>850</v>
      </c>
      <c r="AE8" s="340" t="s">
        <v>850</v>
      </c>
      <c r="AF8" s="340" t="s">
        <v>850</v>
      </c>
      <c r="AG8" s="340"/>
      <c r="AH8" s="340"/>
      <c r="AI8" s="340"/>
      <c r="AJ8" s="340"/>
      <c r="AK8" s="345"/>
    </row>
    <row r="9" spans="1:37" ht="21.75" customHeight="1">
      <c r="A9" s="340">
        <v>6</v>
      </c>
      <c r="B9" s="591"/>
      <c r="C9" s="603"/>
      <c r="D9" s="349" t="s">
        <v>952</v>
      </c>
      <c r="E9" s="341" t="s">
        <v>951</v>
      </c>
      <c r="F9" s="340" t="s">
        <v>950</v>
      </c>
      <c r="G9" s="340">
        <v>40</v>
      </c>
      <c r="H9" s="340" t="s">
        <v>925</v>
      </c>
      <c r="I9" s="340">
        <v>15</v>
      </c>
      <c r="J9" s="340" t="s">
        <v>850</v>
      </c>
      <c r="K9" s="340" t="s">
        <v>857</v>
      </c>
      <c r="L9" s="340" t="s">
        <v>924</v>
      </c>
      <c r="M9" s="340" t="s">
        <v>862</v>
      </c>
      <c r="N9" s="340" t="s">
        <v>930</v>
      </c>
      <c r="O9" s="340" t="s">
        <v>850</v>
      </c>
      <c r="P9" s="340" t="s">
        <v>862</v>
      </c>
      <c r="Q9" s="340" t="s">
        <v>850</v>
      </c>
      <c r="R9" s="340" t="s">
        <v>857</v>
      </c>
      <c r="S9" s="340" t="s">
        <v>856</v>
      </c>
      <c r="T9" s="340" t="s">
        <v>850</v>
      </c>
      <c r="U9" s="340" t="s">
        <v>850</v>
      </c>
      <c r="V9" s="340" t="s">
        <v>850</v>
      </c>
      <c r="W9" s="340" t="s">
        <v>855</v>
      </c>
      <c r="X9" s="340" t="s">
        <v>850</v>
      </c>
      <c r="Y9" s="340" t="s">
        <v>855</v>
      </c>
      <c r="Z9" s="340" t="s">
        <v>855</v>
      </c>
      <c r="AA9" s="340" t="s">
        <v>850</v>
      </c>
      <c r="AB9" s="340" t="s">
        <v>850</v>
      </c>
      <c r="AC9" s="340" t="s">
        <v>850</v>
      </c>
      <c r="AD9" s="340" t="s">
        <v>850</v>
      </c>
      <c r="AE9" s="340" t="s">
        <v>850</v>
      </c>
      <c r="AF9" s="340" t="s">
        <v>850</v>
      </c>
      <c r="AG9" s="340"/>
      <c r="AH9" s="340"/>
      <c r="AI9" s="340"/>
      <c r="AJ9" s="340"/>
      <c r="AK9" s="345"/>
    </row>
    <row r="10" spans="1:37" ht="21.75" customHeight="1">
      <c r="A10" s="340">
        <v>7</v>
      </c>
      <c r="B10" s="591"/>
      <c r="C10" s="603"/>
      <c r="D10" s="605" t="s">
        <v>903</v>
      </c>
      <c r="E10" s="341" t="s">
        <v>949</v>
      </c>
      <c r="F10" s="340" t="s">
        <v>884</v>
      </c>
      <c r="G10" s="347">
        <v>105</v>
      </c>
      <c r="H10" s="340" t="s">
        <v>948</v>
      </c>
      <c r="I10" s="340">
        <v>60</v>
      </c>
      <c r="J10" s="347" t="s">
        <v>850</v>
      </c>
      <c r="K10" s="340" t="s">
        <v>855</v>
      </c>
      <c r="L10" s="340" t="s">
        <v>864</v>
      </c>
      <c r="M10" s="340" t="s">
        <v>899</v>
      </c>
      <c r="N10" s="340" t="s">
        <v>876</v>
      </c>
      <c r="O10" s="340" t="s">
        <v>855</v>
      </c>
      <c r="P10" s="340" t="s">
        <v>855</v>
      </c>
      <c r="Q10" s="340" t="s">
        <v>855</v>
      </c>
      <c r="R10" s="340" t="s">
        <v>857</v>
      </c>
      <c r="S10" s="348" t="s">
        <v>880</v>
      </c>
      <c r="T10" s="340" t="s">
        <v>850</v>
      </c>
      <c r="U10" s="340" t="s">
        <v>855</v>
      </c>
      <c r="V10" s="347" t="s">
        <v>850</v>
      </c>
      <c r="W10" s="340" t="s">
        <v>855</v>
      </c>
      <c r="X10" s="340" t="s">
        <v>855</v>
      </c>
      <c r="Y10" s="340" t="s">
        <v>855</v>
      </c>
      <c r="Z10" s="340" t="s">
        <v>855</v>
      </c>
      <c r="AA10" s="340" t="s">
        <v>850</v>
      </c>
      <c r="AB10" s="340" t="s">
        <v>850</v>
      </c>
      <c r="AC10" s="340" t="s">
        <v>850</v>
      </c>
      <c r="AD10" s="340" t="s">
        <v>850</v>
      </c>
      <c r="AE10" s="340" t="s">
        <v>850</v>
      </c>
      <c r="AF10" s="340" t="s">
        <v>850</v>
      </c>
      <c r="AG10" s="340"/>
      <c r="AH10" s="340"/>
      <c r="AI10" s="340"/>
      <c r="AJ10" s="340"/>
      <c r="AK10" s="345"/>
    </row>
    <row r="11" spans="1:37" ht="21.75" customHeight="1">
      <c r="A11" s="340">
        <v>8</v>
      </c>
      <c r="B11" s="591"/>
      <c r="C11" s="603"/>
      <c r="D11" s="609"/>
      <c r="E11" s="341" t="s">
        <v>947</v>
      </c>
      <c r="F11" s="340" t="s">
        <v>884</v>
      </c>
      <c r="G11" s="340">
        <v>40</v>
      </c>
      <c r="H11" s="340" t="s">
        <v>946</v>
      </c>
      <c r="I11" s="340">
        <v>6</v>
      </c>
      <c r="J11" s="340" t="s">
        <v>850</v>
      </c>
      <c r="K11" s="340" t="s">
        <v>855</v>
      </c>
      <c r="L11" s="340" t="s">
        <v>864</v>
      </c>
      <c r="M11" s="340" t="s">
        <v>899</v>
      </c>
      <c r="N11" s="340" t="s">
        <v>930</v>
      </c>
      <c r="O11" s="340" t="s">
        <v>850</v>
      </c>
      <c r="P11" s="347" t="s">
        <v>855</v>
      </c>
      <c r="Q11" s="347" t="s">
        <v>850</v>
      </c>
      <c r="R11" s="340" t="s">
        <v>857</v>
      </c>
      <c r="S11" s="344" t="s">
        <v>923</v>
      </c>
      <c r="T11" s="340" t="s">
        <v>855</v>
      </c>
      <c r="U11" s="340" t="s">
        <v>850</v>
      </c>
      <c r="V11" s="347" t="s">
        <v>850</v>
      </c>
      <c r="W11" s="340" t="s">
        <v>855</v>
      </c>
      <c r="X11" s="340" t="s">
        <v>850</v>
      </c>
      <c r="Y11" s="340" t="s">
        <v>855</v>
      </c>
      <c r="Z11" s="340" t="s">
        <v>855</v>
      </c>
      <c r="AA11" s="340" t="s">
        <v>850</v>
      </c>
      <c r="AB11" s="340" t="s">
        <v>850</v>
      </c>
      <c r="AC11" s="340" t="s">
        <v>850</v>
      </c>
      <c r="AD11" s="340" t="s">
        <v>850</v>
      </c>
      <c r="AE11" s="340" t="s">
        <v>850</v>
      </c>
      <c r="AF11" s="340" t="s">
        <v>850</v>
      </c>
      <c r="AG11" s="340"/>
      <c r="AH11" s="340"/>
      <c r="AI11" s="340"/>
      <c r="AJ11" s="350" t="s">
        <v>945</v>
      </c>
      <c r="AK11" s="345"/>
    </row>
    <row r="12" spans="1:37" ht="21.75" customHeight="1">
      <c r="A12" s="340">
        <v>9</v>
      </c>
      <c r="B12" s="591"/>
      <c r="C12" s="603"/>
      <c r="D12" s="609"/>
      <c r="E12" s="341" t="s">
        <v>944</v>
      </c>
      <c r="F12" s="340" t="s">
        <v>884</v>
      </c>
      <c r="G12" s="347">
        <v>97</v>
      </c>
      <c r="H12" s="340" t="s">
        <v>932</v>
      </c>
      <c r="I12" s="340">
        <v>25</v>
      </c>
      <c r="J12" s="347" t="s">
        <v>850</v>
      </c>
      <c r="K12" s="340" t="s">
        <v>857</v>
      </c>
      <c r="L12" s="340" t="s">
        <v>864</v>
      </c>
      <c r="M12" s="340" t="s">
        <v>862</v>
      </c>
      <c r="N12" s="340" t="s">
        <v>876</v>
      </c>
      <c r="O12" s="340" t="s">
        <v>850</v>
      </c>
      <c r="P12" s="340" t="s">
        <v>850</v>
      </c>
      <c r="Q12" s="340" t="s">
        <v>850</v>
      </c>
      <c r="R12" s="340" t="s">
        <v>857</v>
      </c>
      <c r="S12" s="348" t="s">
        <v>880</v>
      </c>
      <c r="T12" s="340" t="s">
        <v>855</v>
      </c>
      <c r="U12" s="340" t="s">
        <v>850</v>
      </c>
      <c r="V12" s="347" t="s">
        <v>850</v>
      </c>
      <c r="W12" s="340" t="s">
        <v>855</v>
      </c>
      <c r="X12" s="340" t="s">
        <v>855</v>
      </c>
      <c r="Y12" s="340" t="s">
        <v>855</v>
      </c>
      <c r="Z12" s="340" t="s">
        <v>855</v>
      </c>
      <c r="AA12" s="340" t="s">
        <v>850</v>
      </c>
      <c r="AB12" s="340" t="s">
        <v>850</v>
      </c>
      <c r="AC12" s="340" t="s">
        <v>850</v>
      </c>
      <c r="AD12" s="340" t="s">
        <v>850</v>
      </c>
      <c r="AE12" s="340" t="s">
        <v>850</v>
      </c>
      <c r="AF12" s="340" t="s">
        <v>850</v>
      </c>
      <c r="AG12" s="340"/>
      <c r="AH12" s="340"/>
      <c r="AI12" s="340"/>
      <c r="AJ12" s="350" t="s">
        <v>916</v>
      </c>
      <c r="AK12" s="345"/>
    </row>
    <row r="13" spans="1:37" ht="21.75" customHeight="1">
      <c r="A13" s="340">
        <v>10</v>
      </c>
      <c r="B13" s="591"/>
      <c r="C13" s="603"/>
      <c r="D13" s="610"/>
      <c r="E13" s="341" t="s">
        <v>943</v>
      </c>
      <c r="F13" s="340" t="s">
        <v>884</v>
      </c>
      <c r="G13" s="340">
        <v>45</v>
      </c>
      <c r="H13" s="340" t="s">
        <v>942</v>
      </c>
      <c r="I13" s="340">
        <v>9</v>
      </c>
      <c r="J13" s="340" t="s">
        <v>855</v>
      </c>
      <c r="K13" s="340" t="s">
        <v>857</v>
      </c>
      <c r="L13" s="340" t="s">
        <v>864</v>
      </c>
      <c r="M13" s="340" t="s">
        <v>899</v>
      </c>
      <c r="N13" s="340" t="s">
        <v>876</v>
      </c>
      <c r="O13" s="340" t="s">
        <v>850</v>
      </c>
      <c r="P13" s="340" t="s">
        <v>855</v>
      </c>
      <c r="Q13" s="340" t="s">
        <v>850</v>
      </c>
      <c r="R13" s="340" t="s">
        <v>857</v>
      </c>
      <c r="S13" s="351" t="s">
        <v>880</v>
      </c>
      <c r="T13" s="340" t="s">
        <v>850</v>
      </c>
      <c r="U13" s="340" t="s">
        <v>855</v>
      </c>
      <c r="V13" s="340" t="s">
        <v>855</v>
      </c>
      <c r="W13" s="340" t="s">
        <v>855</v>
      </c>
      <c r="X13" s="340" t="s">
        <v>855</v>
      </c>
      <c r="Y13" s="340" t="s">
        <v>850</v>
      </c>
      <c r="Z13" s="340" t="s">
        <v>855</v>
      </c>
      <c r="AA13" s="340" t="s">
        <v>850</v>
      </c>
      <c r="AB13" s="340" t="s">
        <v>855</v>
      </c>
      <c r="AC13" s="340" t="s">
        <v>855</v>
      </c>
      <c r="AD13" s="340" t="s">
        <v>855</v>
      </c>
      <c r="AE13" s="340" t="s">
        <v>850</v>
      </c>
      <c r="AF13" s="340" t="s">
        <v>850</v>
      </c>
      <c r="AG13" s="340"/>
      <c r="AH13" s="340"/>
      <c r="AI13" s="340"/>
      <c r="AJ13" s="340"/>
      <c r="AK13" s="345"/>
    </row>
    <row r="14" spans="1:37" ht="21.75" customHeight="1">
      <c r="A14" s="340">
        <v>11</v>
      </c>
      <c r="B14" s="591"/>
      <c r="C14" s="603"/>
      <c r="D14" s="604" t="s">
        <v>886</v>
      </c>
      <c r="E14" s="341" t="s">
        <v>941</v>
      </c>
      <c r="F14" s="340" t="s">
        <v>884</v>
      </c>
      <c r="G14" s="340">
        <v>15</v>
      </c>
      <c r="H14" s="340" t="s">
        <v>940</v>
      </c>
      <c r="I14" s="340"/>
      <c r="J14" s="340" t="s">
        <v>850</v>
      </c>
      <c r="K14" s="340" t="s">
        <v>850</v>
      </c>
      <c r="L14" s="340" t="s">
        <v>864</v>
      </c>
      <c r="M14" s="340" t="s">
        <v>863</v>
      </c>
      <c r="N14" s="340" t="s">
        <v>869</v>
      </c>
      <c r="O14" s="340" t="s">
        <v>850</v>
      </c>
      <c r="P14" s="340" t="s">
        <v>850</v>
      </c>
      <c r="Q14" s="340" t="s">
        <v>850</v>
      </c>
      <c r="R14" s="340" t="s">
        <v>857</v>
      </c>
      <c r="S14" s="344" t="s">
        <v>923</v>
      </c>
      <c r="T14" s="340" t="s">
        <v>850</v>
      </c>
      <c r="U14" s="340" t="s">
        <v>850</v>
      </c>
      <c r="V14" s="340" t="s">
        <v>850</v>
      </c>
      <c r="W14" s="340" t="s">
        <v>855</v>
      </c>
      <c r="X14" s="340" t="s">
        <v>850</v>
      </c>
      <c r="Y14" s="340" t="s">
        <v>850</v>
      </c>
      <c r="Z14" s="340" t="s">
        <v>850</v>
      </c>
      <c r="AA14" s="340" t="s">
        <v>868</v>
      </c>
      <c r="AB14" s="340" t="s">
        <v>855</v>
      </c>
      <c r="AC14" s="340" t="s">
        <v>855</v>
      </c>
      <c r="AD14" s="340" t="s">
        <v>855</v>
      </c>
      <c r="AE14" s="340" t="s">
        <v>850</v>
      </c>
      <c r="AF14" s="340" t="s">
        <v>850</v>
      </c>
      <c r="AG14" s="340"/>
      <c r="AH14" s="340"/>
      <c r="AI14" s="340"/>
      <c r="AJ14" s="340"/>
      <c r="AK14" s="345"/>
    </row>
    <row r="15" spans="1:37" ht="21.75" customHeight="1">
      <c r="A15" s="340">
        <v>12</v>
      </c>
      <c r="B15" s="591"/>
      <c r="C15" s="603"/>
      <c r="D15" s="604"/>
      <c r="E15" s="341" t="s">
        <v>939</v>
      </c>
      <c r="F15" s="340" t="s">
        <v>884</v>
      </c>
      <c r="G15" s="340">
        <v>10</v>
      </c>
      <c r="H15" s="340" t="s">
        <v>938</v>
      </c>
      <c r="I15" s="340"/>
      <c r="J15" s="340" t="s">
        <v>850</v>
      </c>
      <c r="K15" s="340" t="s">
        <v>850</v>
      </c>
      <c r="L15" s="340" t="s">
        <v>864</v>
      </c>
      <c r="M15" s="340" t="s">
        <v>863</v>
      </c>
      <c r="N15" s="340" t="s">
        <v>876</v>
      </c>
      <c r="O15" s="340" t="s">
        <v>850</v>
      </c>
      <c r="P15" s="340" t="s">
        <v>855</v>
      </c>
      <c r="Q15" s="340" t="s">
        <v>850</v>
      </c>
      <c r="R15" s="340" t="s">
        <v>857</v>
      </c>
      <c r="S15" s="344" t="s">
        <v>923</v>
      </c>
      <c r="T15" s="340" t="s">
        <v>855</v>
      </c>
      <c r="U15" s="340" t="s">
        <v>850</v>
      </c>
      <c r="V15" s="340" t="s">
        <v>850</v>
      </c>
      <c r="W15" s="340" t="s">
        <v>855</v>
      </c>
      <c r="X15" s="340" t="s">
        <v>850</v>
      </c>
      <c r="Y15" s="340" t="s">
        <v>850</v>
      </c>
      <c r="Z15" s="347" t="s">
        <v>855</v>
      </c>
      <c r="AA15" s="340" t="s">
        <v>850</v>
      </c>
      <c r="AB15" s="340" t="s">
        <v>855</v>
      </c>
      <c r="AC15" s="340" t="s">
        <v>855</v>
      </c>
      <c r="AD15" s="340" t="s">
        <v>855</v>
      </c>
      <c r="AE15" s="340" t="s">
        <v>850</v>
      </c>
      <c r="AF15" s="340" t="s">
        <v>850</v>
      </c>
      <c r="AG15" s="340"/>
      <c r="AH15" s="340"/>
      <c r="AI15" s="340"/>
      <c r="AJ15" s="340"/>
      <c r="AK15" s="345"/>
    </row>
    <row r="16" spans="1:37" ht="21.75" customHeight="1">
      <c r="A16" s="340">
        <v>13</v>
      </c>
      <c r="B16" s="591"/>
      <c r="C16" s="603"/>
      <c r="D16" s="605"/>
      <c r="E16" s="352" t="s">
        <v>937</v>
      </c>
      <c r="F16" s="340" t="s">
        <v>884</v>
      </c>
      <c r="G16" s="340">
        <v>35</v>
      </c>
      <c r="H16" s="347" t="s">
        <v>850</v>
      </c>
      <c r="I16" s="347"/>
      <c r="J16" s="340" t="s">
        <v>850</v>
      </c>
      <c r="K16" s="340" t="s">
        <v>850</v>
      </c>
      <c r="L16" s="340" t="s">
        <v>864</v>
      </c>
      <c r="M16" s="340" t="s">
        <v>863</v>
      </c>
      <c r="N16" s="340" t="s">
        <v>876</v>
      </c>
      <c r="O16" s="340" t="s">
        <v>850</v>
      </c>
      <c r="P16" s="340" t="s">
        <v>855</v>
      </c>
      <c r="Q16" s="340" t="s">
        <v>850</v>
      </c>
      <c r="R16" s="340" t="s">
        <v>857</v>
      </c>
      <c r="S16" s="340" t="s">
        <v>856</v>
      </c>
      <c r="T16" s="340" t="s">
        <v>850</v>
      </c>
      <c r="U16" s="340" t="s">
        <v>850</v>
      </c>
      <c r="V16" s="340" t="s">
        <v>850</v>
      </c>
      <c r="W16" s="340" t="s">
        <v>855</v>
      </c>
      <c r="X16" s="340" t="s">
        <v>850</v>
      </c>
      <c r="Y16" s="340" t="s">
        <v>850</v>
      </c>
      <c r="Z16" s="340" t="s">
        <v>850</v>
      </c>
      <c r="AA16" s="340" t="s">
        <v>850</v>
      </c>
      <c r="AB16" s="340" t="s">
        <v>850</v>
      </c>
      <c r="AC16" s="340" t="s">
        <v>850</v>
      </c>
      <c r="AD16" s="340" t="s">
        <v>850</v>
      </c>
      <c r="AE16" s="340" t="s">
        <v>850</v>
      </c>
      <c r="AF16" s="340" t="s">
        <v>850</v>
      </c>
      <c r="AG16" s="340"/>
      <c r="AH16" s="340"/>
      <c r="AI16" s="340"/>
      <c r="AJ16" s="340"/>
      <c r="AK16" s="345"/>
    </row>
    <row r="17" spans="1:37" ht="13.5" customHeight="1">
      <c r="A17" s="353"/>
      <c r="B17" s="591"/>
      <c r="C17" s="597" t="s">
        <v>936</v>
      </c>
      <c r="D17" s="598"/>
      <c r="E17" s="598"/>
      <c r="F17" s="599"/>
      <c r="G17" s="354">
        <f>SUM(G4:G16)</f>
        <v>747</v>
      </c>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45"/>
    </row>
    <row r="18" spans="1:37" ht="21.75" customHeight="1">
      <c r="A18" s="340">
        <v>14</v>
      </c>
      <c r="B18" s="592"/>
      <c r="C18" s="602" t="s">
        <v>935</v>
      </c>
      <c r="D18" s="604" t="s">
        <v>934</v>
      </c>
      <c r="E18" s="355" t="s">
        <v>933</v>
      </c>
      <c r="F18" s="340" t="s">
        <v>884</v>
      </c>
      <c r="G18" s="356">
        <v>100</v>
      </c>
      <c r="H18" s="340" t="s">
        <v>932</v>
      </c>
      <c r="I18" s="340">
        <v>25</v>
      </c>
      <c r="J18" s="347" t="s">
        <v>850</v>
      </c>
      <c r="K18" s="340" t="s">
        <v>857</v>
      </c>
      <c r="L18" s="340" t="s">
        <v>864</v>
      </c>
      <c r="M18" s="340" t="s">
        <v>862</v>
      </c>
      <c r="N18" s="340" t="s">
        <v>930</v>
      </c>
      <c r="O18" s="340" t="s">
        <v>855</v>
      </c>
      <c r="P18" s="340" t="s">
        <v>855</v>
      </c>
      <c r="Q18" s="340" t="s">
        <v>855</v>
      </c>
      <c r="R18" s="340" t="s">
        <v>857</v>
      </c>
      <c r="S18" s="344" t="s">
        <v>923</v>
      </c>
      <c r="T18" s="340" t="s">
        <v>855</v>
      </c>
      <c r="U18" s="340" t="s">
        <v>850</v>
      </c>
      <c r="V18" s="347" t="s">
        <v>850</v>
      </c>
      <c r="W18" s="340" t="s">
        <v>855</v>
      </c>
      <c r="X18" s="340" t="s">
        <v>850</v>
      </c>
      <c r="Y18" s="340" t="s">
        <v>855</v>
      </c>
      <c r="Z18" s="340" t="s">
        <v>855</v>
      </c>
      <c r="AA18" s="340" t="s">
        <v>850</v>
      </c>
      <c r="AB18" s="340" t="s">
        <v>850</v>
      </c>
      <c r="AC18" s="340" t="s">
        <v>850</v>
      </c>
      <c r="AD18" s="340" t="s">
        <v>850</v>
      </c>
      <c r="AE18" s="340" t="s">
        <v>850</v>
      </c>
      <c r="AF18" s="340" t="s">
        <v>850</v>
      </c>
      <c r="AG18" s="340"/>
      <c r="AH18" s="340"/>
      <c r="AI18" s="340"/>
      <c r="AJ18" s="340"/>
      <c r="AK18" s="345"/>
    </row>
    <row r="19" spans="1:37" ht="21.75" customHeight="1">
      <c r="A19" s="340">
        <v>15</v>
      </c>
      <c r="B19" s="592"/>
      <c r="C19" s="603"/>
      <c r="D19" s="604"/>
      <c r="E19" s="355" t="s">
        <v>931</v>
      </c>
      <c r="F19" s="340" t="s">
        <v>884</v>
      </c>
      <c r="G19" s="356">
        <v>50</v>
      </c>
      <c r="H19" s="340" t="s">
        <v>925</v>
      </c>
      <c r="I19" s="340">
        <v>15</v>
      </c>
      <c r="J19" s="340" t="s">
        <v>850</v>
      </c>
      <c r="K19" s="340" t="s">
        <v>857</v>
      </c>
      <c r="L19" s="340" t="s">
        <v>864</v>
      </c>
      <c r="M19" s="340" t="s">
        <v>862</v>
      </c>
      <c r="N19" s="340" t="s">
        <v>930</v>
      </c>
      <c r="O19" s="340" t="s">
        <v>855</v>
      </c>
      <c r="P19" s="340" t="s">
        <v>855</v>
      </c>
      <c r="Q19" s="340" t="s">
        <v>850</v>
      </c>
      <c r="R19" s="340" t="s">
        <v>857</v>
      </c>
      <c r="S19" s="344" t="s">
        <v>923</v>
      </c>
      <c r="T19" s="340" t="s">
        <v>855</v>
      </c>
      <c r="U19" s="340" t="s">
        <v>850</v>
      </c>
      <c r="V19" s="340" t="s">
        <v>850</v>
      </c>
      <c r="W19" s="340" t="s">
        <v>855</v>
      </c>
      <c r="X19" s="347" t="s">
        <v>855</v>
      </c>
      <c r="Y19" s="340" t="s">
        <v>855</v>
      </c>
      <c r="Z19" s="340" t="s">
        <v>855</v>
      </c>
      <c r="AA19" s="340" t="s">
        <v>850</v>
      </c>
      <c r="AB19" s="340" t="s">
        <v>850</v>
      </c>
      <c r="AC19" s="340" t="s">
        <v>850</v>
      </c>
      <c r="AD19" s="340" t="s">
        <v>850</v>
      </c>
      <c r="AE19" s="340" t="s">
        <v>850</v>
      </c>
      <c r="AF19" s="340" t="s">
        <v>850</v>
      </c>
      <c r="AG19" s="340"/>
      <c r="AH19" s="340"/>
      <c r="AI19" s="340"/>
      <c r="AJ19" s="340"/>
      <c r="AK19" s="345"/>
    </row>
    <row r="20" spans="1:37" ht="21.75" customHeight="1">
      <c r="A20" s="340">
        <v>16</v>
      </c>
      <c r="B20" s="592"/>
      <c r="C20" s="603"/>
      <c r="D20" s="604"/>
      <c r="E20" s="355" t="s">
        <v>929</v>
      </c>
      <c r="F20" s="340" t="s">
        <v>884</v>
      </c>
      <c r="G20" s="356">
        <v>50</v>
      </c>
      <c r="H20" s="347" t="s">
        <v>883</v>
      </c>
      <c r="I20" s="347">
        <v>20</v>
      </c>
      <c r="J20" s="340" t="s">
        <v>850</v>
      </c>
      <c r="K20" s="340" t="s">
        <v>857</v>
      </c>
      <c r="L20" s="340" t="s">
        <v>864</v>
      </c>
      <c r="M20" s="340" t="s">
        <v>862</v>
      </c>
      <c r="N20" s="340" t="s">
        <v>862</v>
      </c>
      <c r="O20" s="340" t="s">
        <v>850</v>
      </c>
      <c r="P20" s="340" t="s">
        <v>855</v>
      </c>
      <c r="Q20" s="340" t="s">
        <v>850</v>
      </c>
      <c r="R20" s="340" t="s">
        <v>857</v>
      </c>
      <c r="S20" s="344" t="s">
        <v>923</v>
      </c>
      <c r="T20" s="340" t="s">
        <v>855</v>
      </c>
      <c r="U20" s="340" t="s">
        <v>850</v>
      </c>
      <c r="V20" s="340" t="s">
        <v>850</v>
      </c>
      <c r="W20" s="340" t="s">
        <v>855</v>
      </c>
      <c r="X20" s="340" t="s">
        <v>850</v>
      </c>
      <c r="Y20" s="340" t="s">
        <v>855</v>
      </c>
      <c r="Z20" s="340" t="s">
        <v>855</v>
      </c>
      <c r="AA20" s="340" t="s">
        <v>904</v>
      </c>
      <c r="AB20" s="340" t="s">
        <v>855</v>
      </c>
      <c r="AC20" s="340" t="s">
        <v>855</v>
      </c>
      <c r="AD20" s="340" t="s">
        <v>855</v>
      </c>
      <c r="AE20" s="340" t="s">
        <v>855</v>
      </c>
      <c r="AF20" s="340" t="s">
        <v>855</v>
      </c>
      <c r="AG20" s="340"/>
      <c r="AH20" s="340"/>
      <c r="AI20" s="340"/>
      <c r="AJ20" s="340"/>
      <c r="AK20" s="345"/>
    </row>
    <row r="21" spans="1:37" ht="21.75" hidden="1" customHeight="1">
      <c r="A21" s="340">
        <v>17</v>
      </c>
      <c r="B21" s="592"/>
      <c r="C21" s="603"/>
      <c r="D21" s="604"/>
      <c r="E21" s="341" t="s">
        <v>928</v>
      </c>
      <c r="F21" s="340" t="s">
        <v>884</v>
      </c>
      <c r="G21" s="340"/>
      <c r="H21" s="340" t="s">
        <v>901</v>
      </c>
      <c r="I21" s="340"/>
      <c r="J21" s="340" t="s">
        <v>855</v>
      </c>
      <c r="K21" s="340" t="s">
        <v>857</v>
      </c>
      <c r="L21" s="340" t="s">
        <v>864</v>
      </c>
      <c r="M21" s="340" t="s">
        <v>862</v>
      </c>
      <c r="N21" s="340" t="s">
        <v>862</v>
      </c>
      <c r="O21" s="340" t="s">
        <v>855</v>
      </c>
      <c r="P21" s="340" t="s">
        <v>855</v>
      </c>
      <c r="Q21" s="340" t="s">
        <v>850</v>
      </c>
      <c r="R21" s="340" t="s">
        <v>857</v>
      </c>
      <c r="S21" s="344" t="s">
        <v>923</v>
      </c>
      <c r="T21" s="340" t="s">
        <v>855</v>
      </c>
      <c r="U21" s="340" t="s">
        <v>850</v>
      </c>
      <c r="V21" s="340" t="s">
        <v>850</v>
      </c>
      <c r="W21" s="340" t="s">
        <v>855</v>
      </c>
      <c r="X21" s="340" t="s">
        <v>850</v>
      </c>
      <c r="Y21" s="340" t="s">
        <v>855</v>
      </c>
      <c r="Z21" s="340" t="s">
        <v>855</v>
      </c>
      <c r="AA21" s="340" t="s">
        <v>850</v>
      </c>
      <c r="AB21" s="340"/>
      <c r="AC21" s="340"/>
      <c r="AD21" s="340"/>
      <c r="AE21" s="340"/>
      <c r="AF21" s="340"/>
      <c r="AG21" s="340"/>
      <c r="AH21" s="340"/>
      <c r="AI21" s="340"/>
      <c r="AJ21" s="340"/>
      <c r="AK21" s="345"/>
    </row>
    <row r="22" spans="1:37" ht="21.75" hidden="1" customHeight="1">
      <c r="A22" s="340">
        <v>18</v>
      </c>
      <c r="B22" s="592"/>
      <c r="C22" s="603"/>
      <c r="D22" s="604"/>
      <c r="E22" s="341" t="s">
        <v>927</v>
      </c>
      <c r="F22" s="340" t="s">
        <v>884</v>
      </c>
      <c r="G22" s="340"/>
      <c r="H22" s="340" t="s">
        <v>921</v>
      </c>
      <c r="I22" s="340"/>
      <c r="J22" s="340" t="s">
        <v>855</v>
      </c>
      <c r="K22" s="340" t="s">
        <v>857</v>
      </c>
      <c r="L22" s="340" t="s">
        <v>864</v>
      </c>
      <c r="M22" s="340" t="s">
        <v>862</v>
      </c>
      <c r="N22" s="340" t="s">
        <v>862</v>
      </c>
      <c r="O22" s="340" t="s">
        <v>850</v>
      </c>
      <c r="P22" s="340" t="s">
        <v>855</v>
      </c>
      <c r="Q22" s="340" t="s">
        <v>850</v>
      </c>
      <c r="R22" s="340" t="s">
        <v>857</v>
      </c>
      <c r="S22" s="344" t="s">
        <v>923</v>
      </c>
      <c r="T22" s="340" t="s">
        <v>855</v>
      </c>
      <c r="U22" s="340" t="s">
        <v>850</v>
      </c>
      <c r="V22" s="340" t="s">
        <v>850</v>
      </c>
      <c r="W22" s="340" t="s">
        <v>855</v>
      </c>
      <c r="X22" s="340" t="s">
        <v>850</v>
      </c>
      <c r="Y22" s="340" t="s">
        <v>855</v>
      </c>
      <c r="Z22" s="340" t="s">
        <v>855</v>
      </c>
      <c r="AA22" s="340" t="s">
        <v>868</v>
      </c>
      <c r="AB22" s="340"/>
      <c r="AC22" s="340"/>
      <c r="AD22" s="340"/>
      <c r="AE22" s="340"/>
      <c r="AF22" s="340"/>
      <c r="AG22" s="340"/>
      <c r="AH22" s="340"/>
      <c r="AI22" s="340"/>
      <c r="AJ22" s="340"/>
      <c r="AK22" s="345"/>
    </row>
    <row r="23" spans="1:37" ht="21.75" customHeight="1">
      <c r="A23" s="340">
        <v>17</v>
      </c>
      <c r="B23" s="592"/>
      <c r="C23" s="603"/>
      <c r="D23" s="604" t="s">
        <v>903</v>
      </c>
      <c r="E23" s="341" t="s">
        <v>926</v>
      </c>
      <c r="F23" s="340" t="s">
        <v>884</v>
      </c>
      <c r="G23" s="340">
        <v>40</v>
      </c>
      <c r="H23" s="340" t="s">
        <v>925</v>
      </c>
      <c r="I23" s="340">
        <v>15</v>
      </c>
      <c r="J23" s="347" t="s">
        <v>850</v>
      </c>
      <c r="K23" s="340" t="s">
        <v>857</v>
      </c>
      <c r="L23" s="340" t="s">
        <v>924</v>
      </c>
      <c r="M23" s="340" t="s">
        <v>862</v>
      </c>
      <c r="N23" s="340" t="s">
        <v>862</v>
      </c>
      <c r="O23" s="340" t="s">
        <v>850</v>
      </c>
      <c r="P23" s="340" t="s">
        <v>855</v>
      </c>
      <c r="Q23" s="340" t="s">
        <v>850</v>
      </c>
      <c r="R23" s="340" t="s">
        <v>857</v>
      </c>
      <c r="S23" s="344" t="s">
        <v>923</v>
      </c>
      <c r="T23" s="340" t="s">
        <v>850</v>
      </c>
      <c r="U23" s="340" t="s">
        <v>850</v>
      </c>
      <c r="V23" s="340" t="s">
        <v>850</v>
      </c>
      <c r="W23" s="340" t="s">
        <v>855</v>
      </c>
      <c r="X23" s="340" t="s">
        <v>850</v>
      </c>
      <c r="Y23" s="340" t="s">
        <v>855</v>
      </c>
      <c r="Z23" s="340" t="s">
        <v>855</v>
      </c>
      <c r="AA23" s="340" t="s">
        <v>850</v>
      </c>
      <c r="AB23" s="340" t="s">
        <v>850</v>
      </c>
      <c r="AC23" s="340" t="s">
        <v>850</v>
      </c>
      <c r="AD23" s="340" t="s">
        <v>850</v>
      </c>
      <c r="AE23" s="340" t="s">
        <v>850</v>
      </c>
      <c r="AF23" s="340" t="s">
        <v>850</v>
      </c>
      <c r="AG23" s="340"/>
      <c r="AH23" s="340"/>
      <c r="AI23" s="340"/>
      <c r="AJ23" s="340"/>
      <c r="AK23" s="345"/>
    </row>
    <row r="24" spans="1:37" ht="21.75" customHeight="1">
      <c r="A24" s="606">
        <v>18</v>
      </c>
      <c r="B24" s="592"/>
      <c r="C24" s="603"/>
      <c r="D24" s="604"/>
      <c r="E24" s="341" t="s">
        <v>922</v>
      </c>
      <c r="F24" s="340" t="s">
        <v>884</v>
      </c>
      <c r="G24" s="347">
        <v>25</v>
      </c>
      <c r="H24" s="340" t="s">
        <v>921</v>
      </c>
      <c r="I24" s="340">
        <v>5</v>
      </c>
      <c r="J24" s="340" t="s">
        <v>855</v>
      </c>
      <c r="K24" s="340" t="s">
        <v>857</v>
      </c>
      <c r="L24" s="340" t="s">
        <v>864</v>
      </c>
      <c r="M24" s="340" t="s">
        <v>899</v>
      </c>
      <c r="N24" s="340" t="s">
        <v>876</v>
      </c>
      <c r="O24" s="340" t="s">
        <v>850</v>
      </c>
      <c r="P24" s="340" t="s">
        <v>855</v>
      </c>
      <c r="Q24" s="340" t="s">
        <v>850</v>
      </c>
      <c r="R24" s="340" t="s">
        <v>857</v>
      </c>
      <c r="S24" s="348" t="s">
        <v>880</v>
      </c>
      <c r="T24" s="340" t="s">
        <v>850</v>
      </c>
      <c r="U24" s="340" t="s">
        <v>855</v>
      </c>
      <c r="V24" s="340" t="s">
        <v>855</v>
      </c>
      <c r="W24" s="340" t="s">
        <v>855</v>
      </c>
      <c r="X24" s="340" t="s">
        <v>855</v>
      </c>
      <c r="Y24" s="340" t="s">
        <v>850</v>
      </c>
      <c r="Z24" s="340" t="s">
        <v>855</v>
      </c>
      <c r="AA24" s="340" t="s">
        <v>850</v>
      </c>
      <c r="AB24" s="340" t="s">
        <v>855</v>
      </c>
      <c r="AC24" s="340" t="s">
        <v>855</v>
      </c>
      <c r="AD24" s="340" t="s">
        <v>855</v>
      </c>
      <c r="AE24" s="340" t="s">
        <v>850</v>
      </c>
      <c r="AF24" s="340" t="s">
        <v>850</v>
      </c>
      <c r="AG24" s="340"/>
      <c r="AH24" s="340"/>
      <c r="AI24" s="340"/>
      <c r="AJ24" s="340"/>
      <c r="AK24" s="345"/>
    </row>
    <row r="25" spans="1:37" ht="21.75" customHeight="1">
      <c r="A25" s="607"/>
      <c r="B25" s="592"/>
      <c r="C25" s="603"/>
      <c r="D25" s="604"/>
      <c r="E25" s="357" t="s">
        <v>920</v>
      </c>
      <c r="F25" s="340"/>
      <c r="G25" s="347"/>
      <c r="H25" s="340"/>
      <c r="I25" s="340"/>
      <c r="J25" s="340"/>
      <c r="K25" s="340"/>
      <c r="L25" s="340"/>
      <c r="M25" s="340"/>
      <c r="N25" s="340"/>
      <c r="O25" s="340"/>
      <c r="P25" s="340"/>
      <c r="Q25" s="340"/>
      <c r="R25" s="340"/>
      <c r="S25" s="348"/>
      <c r="T25" s="347" t="s">
        <v>855</v>
      </c>
      <c r="U25" s="340"/>
      <c r="V25" s="347" t="s">
        <v>850</v>
      </c>
      <c r="W25" s="347" t="s">
        <v>855</v>
      </c>
      <c r="X25" s="340"/>
      <c r="Y25" s="340"/>
      <c r="Z25" s="347" t="s">
        <v>855</v>
      </c>
      <c r="AA25" s="340"/>
      <c r="AB25" s="340"/>
      <c r="AC25" s="340"/>
      <c r="AD25" s="340"/>
      <c r="AE25" s="340"/>
      <c r="AF25" s="340"/>
      <c r="AG25" s="340"/>
      <c r="AH25" s="340"/>
      <c r="AI25" s="340"/>
      <c r="AJ25" s="340"/>
      <c r="AK25" s="345"/>
    </row>
    <row r="26" spans="1:37" ht="21.75" customHeight="1">
      <c r="A26" s="607"/>
      <c r="B26" s="592"/>
      <c r="C26" s="603"/>
      <c r="D26" s="604"/>
      <c r="E26" s="357" t="s">
        <v>919</v>
      </c>
      <c r="F26" s="340"/>
      <c r="G26" s="347"/>
      <c r="H26" s="340"/>
      <c r="I26" s="340"/>
      <c r="J26" s="340"/>
      <c r="K26" s="340"/>
      <c r="L26" s="340"/>
      <c r="M26" s="340"/>
      <c r="N26" s="340"/>
      <c r="O26" s="340"/>
      <c r="P26" s="340"/>
      <c r="Q26" s="340"/>
      <c r="R26" s="340"/>
      <c r="S26" s="348"/>
      <c r="T26" s="347" t="s">
        <v>850</v>
      </c>
      <c r="U26" s="340"/>
      <c r="V26" s="347" t="s">
        <v>850</v>
      </c>
      <c r="W26" s="347" t="s">
        <v>855</v>
      </c>
      <c r="X26" s="340"/>
      <c r="Y26" s="340"/>
      <c r="Z26" s="347" t="s">
        <v>850</v>
      </c>
      <c r="AA26" s="340"/>
      <c r="AB26" s="340"/>
      <c r="AC26" s="340"/>
      <c r="AD26" s="340"/>
      <c r="AE26" s="340"/>
      <c r="AF26" s="340"/>
      <c r="AG26" s="340"/>
      <c r="AH26" s="340"/>
      <c r="AI26" s="340"/>
      <c r="AJ26" s="340"/>
      <c r="AK26" s="345"/>
    </row>
    <row r="27" spans="1:37" ht="21.75" customHeight="1">
      <c r="A27" s="607"/>
      <c r="B27" s="592"/>
      <c r="C27" s="603"/>
      <c r="D27" s="604"/>
      <c r="E27" s="357" t="s">
        <v>918</v>
      </c>
      <c r="F27" s="340"/>
      <c r="G27" s="347"/>
      <c r="H27" s="340"/>
      <c r="I27" s="340"/>
      <c r="J27" s="340"/>
      <c r="K27" s="340"/>
      <c r="L27" s="340"/>
      <c r="M27" s="340"/>
      <c r="N27" s="340"/>
      <c r="O27" s="340"/>
      <c r="P27" s="340"/>
      <c r="Q27" s="340"/>
      <c r="R27" s="340"/>
      <c r="S27" s="348"/>
      <c r="T27" s="347" t="s">
        <v>855</v>
      </c>
      <c r="U27" s="340"/>
      <c r="V27" s="347" t="s">
        <v>850</v>
      </c>
      <c r="W27" s="347" t="s">
        <v>855</v>
      </c>
      <c r="X27" s="340"/>
      <c r="Y27" s="340"/>
      <c r="Z27" s="347" t="s">
        <v>855</v>
      </c>
      <c r="AA27" s="340"/>
      <c r="AB27" s="340"/>
      <c r="AC27" s="340"/>
      <c r="AD27" s="340"/>
      <c r="AE27" s="340"/>
      <c r="AF27" s="340"/>
      <c r="AG27" s="340"/>
      <c r="AH27" s="340"/>
      <c r="AI27" s="340"/>
      <c r="AJ27" s="340"/>
      <c r="AK27" s="345"/>
    </row>
    <row r="28" spans="1:37" ht="21.75" customHeight="1">
      <c r="A28" s="608"/>
      <c r="B28" s="592"/>
      <c r="C28" s="603"/>
      <c r="D28" s="604"/>
      <c r="E28" s="357" t="s">
        <v>917</v>
      </c>
      <c r="F28" s="340"/>
      <c r="G28" s="347"/>
      <c r="H28" s="340"/>
      <c r="I28" s="340"/>
      <c r="J28" s="340"/>
      <c r="K28" s="340"/>
      <c r="L28" s="340"/>
      <c r="M28" s="340"/>
      <c r="N28" s="340"/>
      <c r="O28" s="340"/>
      <c r="P28" s="340"/>
      <c r="Q28" s="340"/>
      <c r="R28" s="340"/>
      <c r="S28" s="348"/>
      <c r="T28" s="347" t="s">
        <v>850</v>
      </c>
      <c r="U28" s="340"/>
      <c r="V28" s="347" t="s">
        <v>850</v>
      </c>
      <c r="W28" s="347" t="s">
        <v>855</v>
      </c>
      <c r="X28" s="340"/>
      <c r="Y28" s="340"/>
      <c r="Z28" s="347" t="s">
        <v>850</v>
      </c>
      <c r="AA28" s="340"/>
      <c r="AB28" s="340"/>
      <c r="AC28" s="340"/>
      <c r="AD28" s="340"/>
      <c r="AE28" s="340"/>
      <c r="AF28" s="340"/>
      <c r="AG28" s="340"/>
      <c r="AH28" s="340"/>
      <c r="AI28" s="340"/>
      <c r="AJ28" s="340"/>
      <c r="AK28" s="345"/>
    </row>
    <row r="29" spans="1:37" ht="21.75" customHeight="1">
      <c r="A29" s="340">
        <v>19</v>
      </c>
      <c r="B29" s="592"/>
      <c r="C29" s="603"/>
      <c r="D29" s="604"/>
      <c r="E29" s="341" t="s">
        <v>900</v>
      </c>
      <c r="F29" s="340" t="s">
        <v>884</v>
      </c>
      <c r="G29" s="340">
        <v>67</v>
      </c>
      <c r="H29" s="340" t="s">
        <v>883</v>
      </c>
      <c r="I29" s="340">
        <v>20</v>
      </c>
      <c r="J29" s="347" t="s">
        <v>850</v>
      </c>
      <c r="K29" s="340" t="s">
        <v>857</v>
      </c>
      <c r="L29" s="340" t="s">
        <v>864</v>
      </c>
      <c r="M29" s="340" t="s">
        <v>863</v>
      </c>
      <c r="N29" s="340" t="s">
        <v>876</v>
      </c>
      <c r="O29" s="340" t="s">
        <v>850</v>
      </c>
      <c r="P29" s="340" t="s">
        <v>850</v>
      </c>
      <c r="Q29" s="340" t="s">
        <v>850</v>
      </c>
      <c r="R29" s="340" t="s">
        <v>857</v>
      </c>
      <c r="S29" s="348" t="s">
        <v>880</v>
      </c>
      <c r="T29" s="340" t="s">
        <v>855</v>
      </c>
      <c r="U29" s="340" t="s">
        <v>855</v>
      </c>
      <c r="V29" s="340" t="s">
        <v>850</v>
      </c>
      <c r="W29" s="340" t="s">
        <v>855</v>
      </c>
      <c r="X29" s="340" t="s">
        <v>855</v>
      </c>
      <c r="Y29" s="340" t="s">
        <v>855</v>
      </c>
      <c r="Z29" s="340" t="s">
        <v>855</v>
      </c>
      <c r="AA29" s="340" t="s">
        <v>850</v>
      </c>
      <c r="AB29" s="340" t="s">
        <v>850</v>
      </c>
      <c r="AC29" s="340" t="s">
        <v>850</v>
      </c>
      <c r="AD29" s="340" t="s">
        <v>850</v>
      </c>
      <c r="AE29" s="340" t="s">
        <v>850</v>
      </c>
      <c r="AF29" s="340" t="s">
        <v>850</v>
      </c>
      <c r="AG29" s="340"/>
      <c r="AH29" s="340"/>
      <c r="AI29" s="340"/>
      <c r="AJ29" s="350" t="s">
        <v>916</v>
      </c>
      <c r="AK29" s="345"/>
    </row>
    <row r="30" spans="1:37" ht="21.75" customHeight="1">
      <c r="A30" s="340">
        <v>20</v>
      </c>
      <c r="B30" s="592"/>
      <c r="C30" s="603"/>
      <c r="D30" s="604"/>
      <c r="E30" s="341" t="s">
        <v>915</v>
      </c>
      <c r="F30" s="340" t="s">
        <v>850</v>
      </c>
      <c r="G30" s="340" t="s">
        <v>850</v>
      </c>
      <c r="H30" s="340" t="s">
        <v>850</v>
      </c>
      <c r="I30" s="340"/>
      <c r="J30" s="340" t="s">
        <v>850</v>
      </c>
      <c r="K30" s="340" t="s">
        <v>850</v>
      </c>
      <c r="L30" s="340" t="s">
        <v>864</v>
      </c>
      <c r="M30" s="340" t="s">
        <v>862</v>
      </c>
      <c r="N30" s="340" t="s">
        <v>850</v>
      </c>
      <c r="O30" s="340" t="s">
        <v>850</v>
      </c>
      <c r="P30" s="340" t="s">
        <v>850</v>
      </c>
      <c r="Q30" s="340" t="s">
        <v>850</v>
      </c>
      <c r="R30" s="340" t="s">
        <v>857</v>
      </c>
      <c r="S30" s="340" t="s">
        <v>856</v>
      </c>
      <c r="T30" s="340" t="s">
        <v>850</v>
      </c>
      <c r="U30" s="340" t="s">
        <v>850</v>
      </c>
      <c r="V30" s="340" t="s">
        <v>850</v>
      </c>
      <c r="W30" s="340" t="s">
        <v>855</v>
      </c>
      <c r="X30" s="340" t="s">
        <v>850</v>
      </c>
      <c r="Y30" s="340" t="s">
        <v>855</v>
      </c>
      <c r="Z30" s="340" t="s">
        <v>855</v>
      </c>
      <c r="AA30" s="340" t="s">
        <v>850</v>
      </c>
      <c r="AB30" s="340" t="s">
        <v>855</v>
      </c>
      <c r="AC30" s="340" t="s">
        <v>850</v>
      </c>
      <c r="AD30" s="340" t="s">
        <v>850</v>
      </c>
      <c r="AE30" s="340" t="s">
        <v>850</v>
      </c>
      <c r="AF30" s="340" t="s">
        <v>850</v>
      </c>
      <c r="AG30" s="340"/>
      <c r="AH30" s="340"/>
      <c r="AI30" s="340"/>
      <c r="AJ30" s="340"/>
      <c r="AK30" s="345"/>
    </row>
    <row r="31" spans="1:37" ht="21.75" customHeight="1">
      <c r="A31" s="340">
        <v>21</v>
      </c>
      <c r="B31" s="592"/>
      <c r="C31" s="603"/>
      <c r="D31" s="349" t="s">
        <v>886</v>
      </c>
      <c r="E31" s="341" t="s">
        <v>914</v>
      </c>
      <c r="F31" s="340" t="s">
        <v>884</v>
      </c>
      <c r="G31" s="340">
        <v>35</v>
      </c>
      <c r="H31" s="347" t="s">
        <v>850</v>
      </c>
      <c r="I31" s="347"/>
      <c r="J31" s="340" t="s">
        <v>850</v>
      </c>
      <c r="K31" s="340" t="s">
        <v>850</v>
      </c>
      <c r="L31" s="340" t="s">
        <v>877</v>
      </c>
      <c r="M31" s="340" t="s">
        <v>863</v>
      </c>
      <c r="N31" s="340" t="s">
        <v>876</v>
      </c>
      <c r="O31" s="340" t="s">
        <v>850</v>
      </c>
      <c r="P31" s="340" t="s">
        <v>855</v>
      </c>
      <c r="Q31" s="340" t="s">
        <v>850</v>
      </c>
      <c r="R31" s="340" t="s">
        <v>857</v>
      </c>
      <c r="S31" s="340" t="s">
        <v>856</v>
      </c>
      <c r="T31" s="340" t="s">
        <v>850</v>
      </c>
      <c r="U31" s="340" t="s">
        <v>850</v>
      </c>
      <c r="V31" s="340" t="s">
        <v>850</v>
      </c>
      <c r="W31" s="340" t="s">
        <v>855</v>
      </c>
      <c r="X31" s="340" t="s">
        <v>850</v>
      </c>
      <c r="Y31" s="340" t="s">
        <v>850</v>
      </c>
      <c r="Z31" s="340" t="s">
        <v>850</v>
      </c>
      <c r="AA31" s="340" t="s">
        <v>850</v>
      </c>
      <c r="AB31" s="340" t="s">
        <v>850</v>
      </c>
      <c r="AC31" s="340" t="s">
        <v>850</v>
      </c>
      <c r="AD31" s="340" t="s">
        <v>850</v>
      </c>
      <c r="AE31" s="340" t="s">
        <v>850</v>
      </c>
      <c r="AF31" s="340" t="s">
        <v>850</v>
      </c>
      <c r="AG31" s="340"/>
      <c r="AH31" s="340"/>
      <c r="AI31" s="340"/>
      <c r="AJ31" s="340"/>
      <c r="AK31" s="345"/>
    </row>
    <row r="32" spans="1:37" ht="12" customHeight="1">
      <c r="A32" s="353"/>
      <c r="B32" s="593"/>
      <c r="C32" s="597" t="s">
        <v>913</v>
      </c>
      <c r="D32" s="598"/>
      <c r="E32" s="598"/>
      <c r="F32" s="599"/>
      <c r="G32" s="354">
        <f>SUM(G18:G31)</f>
        <v>367</v>
      </c>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45"/>
    </row>
    <row r="33" spans="1:37" ht="10.5" customHeight="1">
      <c r="A33" s="353"/>
      <c r="B33" s="600" t="s">
        <v>912</v>
      </c>
      <c r="C33" s="601"/>
      <c r="D33" s="601"/>
      <c r="E33" s="601"/>
      <c r="F33" s="601"/>
      <c r="G33" s="358">
        <f>SUM(G32,G17)</f>
        <v>1114</v>
      </c>
      <c r="H33" s="354"/>
      <c r="I33" s="354"/>
      <c r="J33" s="354"/>
      <c r="K33" s="354"/>
      <c r="L33" s="354" t="s">
        <v>864</v>
      </c>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45"/>
    </row>
    <row r="34" spans="1:37" ht="21.75" customHeight="1">
      <c r="A34" s="340">
        <v>22</v>
      </c>
      <c r="B34" s="590" t="s">
        <v>911</v>
      </c>
      <c r="C34" s="602" t="s">
        <v>911</v>
      </c>
      <c r="D34" s="604" t="s">
        <v>910</v>
      </c>
      <c r="E34" s="341" t="s">
        <v>909</v>
      </c>
      <c r="F34" s="340" t="s">
        <v>884</v>
      </c>
      <c r="G34" s="340">
        <v>180</v>
      </c>
      <c r="H34" s="340" t="s">
        <v>908</v>
      </c>
      <c r="I34" s="340">
        <v>90</v>
      </c>
      <c r="J34" s="340" t="s">
        <v>855</v>
      </c>
      <c r="K34" s="340" t="s">
        <v>855</v>
      </c>
      <c r="L34" s="340" t="s">
        <v>864</v>
      </c>
      <c r="M34" s="340" t="s">
        <v>899</v>
      </c>
      <c r="N34" s="340" t="s">
        <v>876</v>
      </c>
      <c r="O34" s="340" t="s">
        <v>855</v>
      </c>
      <c r="P34" s="340" t="s">
        <v>855</v>
      </c>
      <c r="Q34" s="340" t="s">
        <v>855</v>
      </c>
      <c r="R34" s="340" t="s">
        <v>857</v>
      </c>
      <c r="S34" s="348" t="s">
        <v>880</v>
      </c>
      <c r="T34" s="340" t="s">
        <v>850</v>
      </c>
      <c r="U34" s="340" t="s">
        <v>855</v>
      </c>
      <c r="V34" s="347" t="s">
        <v>850</v>
      </c>
      <c r="W34" s="340" t="s">
        <v>855</v>
      </c>
      <c r="X34" s="340" t="s">
        <v>855</v>
      </c>
      <c r="Y34" s="340" t="s">
        <v>850</v>
      </c>
      <c r="Z34" s="340" t="s">
        <v>855</v>
      </c>
      <c r="AA34" s="340" t="s">
        <v>850</v>
      </c>
      <c r="AB34" s="340" t="s">
        <v>850</v>
      </c>
      <c r="AC34" s="340" t="s">
        <v>850</v>
      </c>
      <c r="AD34" s="340" t="s">
        <v>850</v>
      </c>
      <c r="AE34" s="340" t="s">
        <v>850</v>
      </c>
      <c r="AF34" s="340" t="s">
        <v>850</v>
      </c>
      <c r="AG34" s="340"/>
      <c r="AH34" s="340"/>
      <c r="AI34" s="340"/>
      <c r="AJ34" s="340"/>
      <c r="AK34" s="345"/>
    </row>
    <row r="35" spans="1:37" ht="21.75" customHeight="1">
      <c r="A35" s="340">
        <v>23</v>
      </c>
      <c r="B35" s="591"/>
      <c r="C35" s="603"/>
      <c r="D35" s="604"/>
      <c r="E35" s="341" t="s">
        <v>907</v>
      </c>
      <c r="F35" s="340" t="s">
        <v>884</v>
      </c>
      <c r="G35" s="340">
        <v>30</v>
      </c>
      <c r="H35" s="340" t="s">
        <v>901</v>
      </c>
      <c r="I35" s="340">
        <v>10</v>
      </c>
      <c r="J35" s="340" t="s">
        <v>855</v>
      </c>
      <c r="K35" s="340" t="s">
        <v>855</v>
      </c>
      <c r="L35" s="340" t="s">
        <v>864</v>
      </c>
      <c r="M35" s="340" t="s">
        <v>899</v>
      </c>
      <c r="N35" s="340" t="s">
        <v>876</v>
      </c>
      <c r="O35" s="340" t="s">
        <v>855</v>
      </c>
      <c r="P35" s="340" t="s">
        <v>855</v>
      </c>
      <c r="Q35" s="340" t="s">
        <v>855</v>
      </c>
      <c r="R35" s="340" t="s">
        <v>857</v>
      </c>
      <c r="S35" s="348" t="s">
        <v>880</v>
      </c>
      <c r="T35" s="340" t="s">
        <v>850</v>
      </c>
      <c r="U35" s="340" t="s">
        <v>855</v>
      </c>
      <c r="V35" s="347" t="s">
        <v>850</v>
      </c>
      <c r="W35" s="340" t="s">
        <v>855</v>
      </c>
      <c r="X35" s="340" t="s">
        <v>855</v>
      </c>
      <c r="Y35" s="340" t="s">
        <v>850</v>
      </c>
      <c r="Z35" s="340" t="s">
        <v>855</v>
      </c>
      <c r="AA35" s="340" t="s">
        <v>850</v>
      </c>
      <c r="AB35" s="340" t="s">
        <v>850</v>
      </c>
      <c r="AC35" s="340" t="s">
        <v>850</v>
      </c>
      <c r="AD35" s="340" t="s">
        <v>850</v>
      </c>
      <c r="AE35" s="340" t="s">
        <v>850</v>
      </c>
      <c r="AF35" s="340" t="s">
        <v>850</v>
      </c>
      <c r="AG35" s="340"/>
      <c r="AH35" s="340"/>
      <c r="AI35" s="340"/>
      <c r="AJ35" s="340"/>
      <c r="AK35" s="345"/>
    </row>
    <row r="36" spans="1:37" ht="21.75" customHeight="1">
      <c r="A36" s="340">
        <v>24</v>
      </c>
      <c r="B36" s="591"/>
      <c r="C36" s="603"/>
      <c r="D36" s="349" t="s">
        <v>906</v>
      </c>
      <c r="E36" s="341" t="s">
        <v>905</v>
      </c>
      <c r="F36" s="340" t="s">
        <v>884</v>
      </c>
      <c r="G36" s="340">
        <v>100</v>
      </c>
      <c r="H36" s="340" t="s">
        <v>883</v>
      </c>
      <c r="I36" s="340">
        <v>20</v>
      </c>
      <c r="J36" s="347" t="s">
        <v>850</v>
      </c>
      <c r="K36" s="340" t="s">
        <v>857</v>
      </c>
      <c r="L36" s="340" t="s">
        <v>864</v>
      </c>
      <c r="M36" s="340" t="s">
        <v>862</v>
      </c>
      <c r="N36" s="340" t="s">
        <v>862</v>
      </c>
      <c r="O36" s="340" t="s">
        <v>850</v>
      </c>
      <c r="P36" s="340" t="s">
        <v>850</v>
      </c>
      <c r="Q36" s="340" t="s">
        <v>850</v>
      </c>
      <c r="R36" s="340" t="s">
        <v>857</v>
      </c>
      <c r="S36" s="348" t="s">
        <v>880</v>
      </c>
      <c r="T36" s="340" t="s">
        <v>855</v>
      </c>
      <c r="U36" s="340" t="s">
        <v>855</v>
      </c>
      <c r="V36" s="347" t="s">
        <v>850</v>
      </c>
      <c r="W36" s="340" t="s">
        <v>855</v>
      </c>
      <c r="X36" s="340" t="s">
        <v>855</v>
      </c>
      <c r="Y36" s="340" t="s">
        <v>855</v>
      </c>
      <c r="Z36" s="340" t="s">
        <v>855</v>
      </c>
      <c r="AA36" s="340" t="s">
        <v>904</v>
      </c>
      <c r="AB36" s="340" t="s">
        <v>855</v>
      </c>
      <c r="AC36" s="340" t="s">
        <v>855</v>
      </c>
      <c r="AD36" s="340" t="s">
        <v>855</v>
      </c>
      <c r="AE36" s="340" t="s">
        <v>855</v>
      </c>
      <c r="AF36" s="340" t="s">
        <v>855</v>
      </c>
      <c r="AG36" s="340"/>
      <c r="AH36" s="340"/>
      <c r="AI36" s="340"/>
      <c r="AJ36" s="340"/>
      <c r="AK36" s="345"/>
    </row>
    <row r="37" spans="1:37" ht="21.75" customHeight="1">
      <c r="A37" s="340">
        <v>25</v>
      </c>
      <c r="B37" s="591"/>
      <c r="C37" s="603"/>
      <c r="D37" s="604" t="s">
        <v>903</v>
      </c>
      <c r="E37" s="341" t="s">
        <v>902</v>
      </c>
      <c r="F37" s="340" t="s">
        <v>884</v>
      </c>
      <c r="G37" s="340">
        <v>50</v>
      </c>
      <c r="H37" s="340" t="s">
        <v>901</v>
      </c>
      <c r="I37" s="340">
        <v>10</v>
      </c>
      <c r="J37" s="340" t="s">
        <v>855</v>
      </c>
      <c r="K37" s="340" t="s">
        <v>855</v>
      </c>
      <c r="L37" s="340" t="s">
        <v>864</v>
      </c>
      <c r="M37" s="340" t="s">
        <v>899</v>
      </c>
      <c r="N37" s="340" t="s">
        <v>876</v>
      </c>
      <c r="O37" s="340" t="s">
        <v>850</v>
      </c>
      <c r="P37" s="340" t="s">
        <v>855</v>
      </c>
      <c r="Q37" s="340" t="s">
        <v>850</v>
      </c>
      <c r="R37" s="340" t="s">
        <v>857</v>
      </c>
      <c r="S37" s="348" t="s">
        <v>880</v>
      </c>
      <c r="T37" s="340" t="s">
        <v>850</v>
      </c>
      <c r="U37" s="340" t="s">
        <v>855</v>
      </c>
      <c r="V37" s="340" t="s">
        <v>855</v>
      </c>
      <c r="W37" s="340" t="s">
        <v>855</v>
      </c>
      <c r="X37" s="340" t="s">
        <v>855</v>
      </c>
      <c r="Y37" s="340" t="s">
        <v>850</v>
      </c>
      <c r="Z37" s="340" t="s">
        <v>855</v>
      </c>
      <c r="AA37" s="340" t="s">
        <v>850</v>
      </c>
      <c r="AB37" s="340" t="s">
        <v>850</v>
      </c>
      <c r="AC37" s="340" t="s">
        <v>850</v>
      </c>
      <c r="AD37" s="340" t="s">
        <v>850</v>
      </c>
      <c r="AE37" s="340" t="s">
        <v>850</v>
      </c>
      <c r="AF37" s="340" t="s">
        <v>850</v>
      </c>
      <c r="AG37" s="340"/>
      <c r="AH37" s="340"/>
      <c r="AI37" s="340"/>
      <c r="AJ37" s="340"/>
      <c r="AK37" s="345"/>
    </row>
    <row r="38" spans="1:37" ht="21.75" customHeight="1">
      <c r="A38" s="340">
        <v>26</v>
      </c>
      <c r="B38" s="591"/>
      <c r="C38" s="603"/>
      <c r="D38" s="604"/>
      <c r="E38" s="341" t="s">
        <v>900</v>
      </c>
      <c r="F38" s="340" t="s">
        <v>850</v>
      </c>
      <c r="G38" s="340">
        <v>100</v>
      </c>
      <c r="H38" s="340" t="s">
        <v>850</v>
      </c>
      <c r="I38" s="340"/>
      <c r="J38" s="347" t="s">
        <v>850</v>
      </c>
      <c r="K38" s="340" t="s">
        <v>857</v>
      </c>
      <c r="L38" s="340" t="s">
        <v>864</v>
      </c>
      <c r="M38" s="340" t="s">
        <v>899</v>
      </c>
      <c r="N38" s="340" t="s">
        <v>876</v>
      </c>
      <c r="O38" s="340" t="s">
        <v>850</v>
      </c>
      <c r="P38" s="340" t="s">
        <v>850</v>
      </c>
      <c r="Q38" s="340" t="s">
        <v>850</v>
      </c>
      <c r="R38" s="340" t="s">
        <v>857</v>
      </c>
      <c r="S38" s="348" t="s">
        <v>880</v>
      </c>
      <c r="T38" s="340" t="s">
        <v>855</v>
      </c>
      <c r="U38" s="340" t="s">
        <v>855</v>
      </c>
      <c r="V38" s="347" t="s">
        <v>850</v>
      </c>
      <c r="W38" s="340" t="s">
        <v>855</v>
      </c>
      <c r="X38" s="340" t="s">
        <v>855</v>
      </c>
      <c r="Y38" s="340" t="s">
        <v>855</v>
      </c>
      <c r="Z38" s="340" t="s">
        <v>855</v>
      </c>
      <c r="AA38" s="340" t="s">
        <v>850</v>
      </c>
      <c r="AB38" s="340" t="s">
        <v>850</v>
      </c>
      <c r="AC38" s="340" t="s">
        <v>850</v>
      </c>
      <c r="AD38" s="340" t="s">
        <v>850</v>
      </c>
      <c r="AE38" s="340" t="s">
        <v>850</v>
      </c>
      <c r="AF38" s="340" t="s">
        <v>850</v>
      </c>
      <c r="AG38" s="340"/>
      <c r="AH38" s="340"/>
      <c r="AI38" s="340"/>
      <c r="AJ38" s="340"/>
      <c r="AK38" s="345"/>
    </row>
    <row r="39" spans="1:37" ht="21.75" customHeight="1">
      <c r="A39" s="340">
        <v>27</v>
      </c>
      <c r="B39" s="591"/>
      <c r="C39" s="603"/>
      <c r="D39" s="604"/>
      <c r="E39" s="341" t="s">
        <v>898</v>
      </c>
      <c r="F39" s="340" t="s">
        <v>850</v>
      </c>
      <c r="G39" s="359">
        <v>24</v>
      </c>
      <c r="H39" s="340" t="s">
        <v>850</v>
      </c>
      <c r="I39" s="340"/>
      <c r="J39" s="340" t="s">
        <v>850</v>
      </c>
      <c r="K39" s="340" t="s">
        <v>850</v>
      </c>
      <c r="L39" s="340" t="s">
        <v>864</v>
      </c>
      <c r="M39" s="340" t="s">
        <v>862</v>
      </c>
      <c r="N39" s="340" t="s">
        <v>850</v>
      </c>
      <c r="O39" s="340" t="s">
        <v>850</v>
      </c>
      <c r="P39" s="340" t="s">
        <v>850</v>
      </c>
      <c r="Q39" s="340" t="s">
        <v>850</v>
      </c>
      <c r="R39" s="340" t="s">
        <v>857</v>
      </c>
      <c r="S39" s="340" t="s">
        <v>856</v>
      </c>
      <c r="T39" s="340" t="s">
        <v>850</v>
      </c>
      <c r="U39" s="340" t="s">
        <v>850</v>
      </c>
      <c r="V39" s="340" t="s">
        <v>850</v>
      </c>
      <c r="W39" s="340" t="s">
        <v>855</v>
      </c>
      <c r="X39" s="340" t="s">
        <v>850</v>
      </c>
      <c r="Y39" s="340" t="s">
        <v>855</v>
      </c>
      <c r="Z39" s="340" t="s">
        <v>850</v>
      </c>
      <c r="AA39" s="340" t="s">
        <v>850</v>
      </c>
      <c r="AB39" s="340" t="s">
        <v>855</v>
      </c>
      <c r="AC39" s="340" t="s">
        <v>850</v>
      </c>
      <c r="AD39" s="340" t="s">
        <v>850</v>
      </c>
      <c r="AE39" s="340" t="s">
        <v>850</v>
      </c>
      <c r="AF39" s="340" t="s">
        <v>850</v>
      </c>
      <c r="AG39" s="340"/>
      <c r="AH39" s="340"/>
      <c r="AI39" s="340"/>
      <c r="AJ39" s="340"/>
      <c r="AK39" s="345"/>
    </row>
    <row r="40" spans="1:37" ht="21.75" customHeight="1">
      <c r="A40" s="340">
        <v>28</v>
      </c>
      <c r="B40" s="591"/>
      <c r="C40" s="603"/>
      <c r="D40" s="349" t="s">
        <v>886</v>
      </c>
      <c r="E40" s="341" t="s">
        <v>897</v>
      </c>
      <c r="F40" s="340" t="s">
        <v>884</v>
      </c>
      <c r="G40" s="340">
        <v>20</v>
      </c>
      <c r="H40" s="340" t="s">
        <v>850</v>
      </c>
      <c r="I40" s="340"/>
      <c r="J40" s="340" t="s">
        <v>850</v>
      </c>
      <c r="K40" s="340" t="s">
        <v>850</v>
      </c>
      <c r="L40" s="340" t="s">
        <v>877</v>
      </c>
      <c r="M40" s="340" t="s">
        <v>863</v>
      </c>
      <c r="N40" s="340" t="s">
        <v>876</v>
      </c>
      <c r="O40" s="340" t="s">
        <v>850</v>
      </c>
      <c r="P40" s="340" t="s">
        <v>855</v>
      </c>
      <c r="Q40" s="340" t="s">
        <v>850</v>
      </c>
      <c r="R40" s="340" t="s">
        <v>857</v>
      </c>
      <c r="S40" s="340" t="s">
        <v>856</v>
      </c>
      <c r="T40" s="340" t="s">
        <v>850</v>
      </c>
      <c r="U40" s="340" t="s">
        <v>850</v>
      </c>
      <c r="V40" s="340" t="s">
        <v>850</v>
      </c>
      <c r="W40" s="340" t="s">
        <v>855</v>
      </c>
      <c r="X40" s="340" t="s">
        <v>850</v>
      </c>
      <c r="Y40" s="340" t="s">
        <v>850</v>
      </c>
      <c r="Z40" s="340" t="s">
        <v>850</v>
      </c>
      <c r="AA40" s="340" t="s">
        <v>850</v>
      </c>
      <c r="AB40" s="340" t="s">
        <v>850</v>
      </c>
      <c r="AC40" s="340" t="s">
        <v>850</v>
      </c>
      <c r="AD40" s="340" t="s">
        <v>850</v>
      </c>
      <c r="AE40" s="340" t="s">
        <v>850</v>
      </c>
      <c r="AF40" s="340" t="s">
        <v>850</v>
      </c>
      <c r="AG40" s="340"/>
      <c r="AH40" s="340"/>
      <c r="AI40" s="340"/>
      <c r="AJ40" s="340"/>
      <c r="AK40" s="345"/>
    </row>
    <row r="41" spans="1:37" ht="12" customHeight="1">
      <c r="A41" s="353"/>
      <c r="B41" s="594"/>
      <c r="C41" s="597" t="s">
        <v>896</v>
      </c>
      <c r="D41" s="598"/>
      <c r="E41" s="598"/>
      <c r="F41" s="599"/>
      <c r="G41" s="354">
        <f>SUM(G34:G40)</f>
        <v>504</v>
      </c>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45"/>
    </row>
    <row r="42" spans="1:37" ht="21.75" customHeight="1">
      <c r="A42" s="340">
        <v>29</v>
      </c>
      <c r="B42" s="590" t="s">
        <v>895</v>
      </c>
      <c r="C42" s="605" t="s">
        <v>894</v>
      </c>
      <c r="D42" s="349" t="s">
        <v>893</v>
      </c>
      <c r="E42" s="341" t="s">
        <v>892</v>
      </c>
      <c r="F42" s="340" t="s">
        <v>884</v>
      </c>
      <c r="G42" s="340">
        <v>504</v>
      </c>
      <c r="H42" s="340" t="s">
        <v>891</v>
      </c>
      <c r="I42" s="340">
        <v>40</v>
      </c>
      <c r="J42" s="340" t="s">
        <v>850</v>
      </c>
      <c r="K42" s="340" t="s">
        <v>857</v>
      </c>
      <c r="L42" s="340" t="s">
        <v>860</v>
      </c>
      <c r="M42" s="340" t="s">
        <v>888</v>
      </c>
      <c r="N42" s="340" t="s">
        <v>887</v>
      </c>
      <c r="O42" s="340" t="s">
        <v>855</v>
      </c>
      <c r="P42" s="340" t="s">
        <v>855</v>
      </c>
      <c r="Q42" s="340" t="s">
        <v>850</v>
      </c>
      <c r="R42" s="340" t="s">
        <v>857</v>
      </c>
      <c r="S42" s="340" t="s">
        <v>856</v>
      </c>
      <c r="T42" s="340" t="s">
        <v>855</v>
      </c>
      <c r="U42" s="340" t="s">
        <v>850</v>
      </c>
      <c r="V42" s="340" t="s">
        <v>850</v>
      </c>
      <c r="W42" s="340" t="s">
        <v>855</v>
      </c>
      <c r="X42" s="340" t="s">
        <v>850</v>
      </c>
      <c r="Y42" s="340" t="s">
        <v>855</v>
      </c>
      <c r="Z42" s="340" t="s">
        <v>855</v>
      </c>
      <c r="AA42" s="340" t="s">
        <v>850</v>
      </c>
      <c r="AB42" s="340" t="s">
        <v>850</v>
      </c>
      <c r="AC42" s="340" t="s">
        <v>850</v>
      </c>
      <c r="AD42" s="340" t="s">
        <v>850</v>
      </c>
      <c r="AE42" s="340" t="s">
        <v>850</v>
      </c>
      <c r="AF42" s="340" t="s">
        <v>850</v>
      </c>
      <c r="AG42" s="340"/>
      <c r="AH42" s="340"/>
      <c r="AI42" s="340"/>
      <c r="AJ42" s="340"/>
      <c r="AK42" s="345"/>
    </row>
    <row r="43" spans="1:37" ht="21.75" customHeight="1">
      <c r="A43" s="340">
        <v>30</v>
      </c>
      <c r="B43" s="591"/>
      <c r="C43" s="609"/>
      <c r="D43" s="360" t="s">
        <v>890</v>
      </c>
      <c r="E43" s="341" t="s">
        <v>889</v>
      </c>
      <c r="F43" s="340" t="s">
        <v>884</v>
      </c>
      <c r="G43" s="340">
        <v>100</v>
      </c>
      <c r="H43" s="340" t="s">
        <v>883</v>
      </c>
      <c r="I43" s="340">
        <v>20</v>
      </c>
      <c r="J43" s="340" t="s">
        <v>850</v>
      </c>
      <c r="K43" s="340" t="s">
        <v>857</v>
      </c>
      <c r="L43" s="340" t="s">
        <v>860</v>
      </c>
      <c r="M43" s="340" t="s">
        <v>888</v>
      </c>
      <c r="N43" s="340" t="s">
        <v>887</v>
      </c>
      <c r="O43" s="340" t="s">
        <v>855</v>
      </c>
      <c r="P43" s="340" t="s">
        <v>855</v>
      </c>
      <c r="Q43" s="340" t="s">
        <v>855</v>
      </c>
      <c r="R43" s="340" t="s">
        <v>857</v>
      </c>
      <c r="S43" s="340" t="s">
        <v>856</v>
      </c>
      <c r="T43" s="340" t="s">
        <v>855</v>
      </c>
      <c r="U43" s="340" t="s">
        <v>850</v>
      </c>
      <c r="V43" s="340" t="s">
        <v>857</v>
      </c>
      <c r="W43" s="340" t="s">
        <v>855</v>
      </c>
      <c r="X43" s="340" t="s">
        <v>855</v>
      </c>
      <c r="Y43" s="340" t="s">
        <v>855</v>
      </c>
      <c r="Z43" s="340" t="s">
        <v>855</v>
      </c>
      <c r="AA43" s="340" t="s">
        <v>850</v>
      </c>
      <c r="AB43" s="340" t="s">
        <v>850</v>
      </c>
      <c r="AC43" s="340" t="s">
        <v>850</v>
      </c>
      <c r="AD43" s="340" t="s">
        <v>850</v>
      </c>
      <c r="AE43" s="340" t="s">
        <v>850</v>
      </c>
      <c r="AF43" s="340" t="s">
        <v>850</v>
      </c>
      <c r="AG43" s="340"/>
      <c r="AH43" s="340"/>
      <c r="AI43" s="340"/>
      <c r="AJ43" s="340"/>
      <c r="AK43" s="345"/>
    </row>
    <row r="44" spans="1:37" ht="21.75" customHeight="1">
      <c r="A44" s="340">
        <v>31</v>
      </c>
      <c r="B44" s="591"/>
      <c r="C44" s="609"/>
      <c r="D44" s="607" t="s">
        <v>886</v>
      </c>
      <c r="E44" s="341" t="s">
        <v>885</v>
      </c>
      <c r="F44" s="340" t="s">
        <v>884</v>
      </c>
      <c r="G44" s="340">
        <v>50</v>
      </c>
      <c r="H44" s="340" t="s">
        <v>883</v>
      </c>
      <c r="I44" s="340"/>
      <c r="J44" s="340" t="s">
        <v>850</v>
      </c>
      <c r="K44" s="340" t="s">
        <v>850</v>
      </c>
      <c r="L44" s="340" t="s">
        <v>864</v>
      </c>
      <c r="M44" s="340" t="s">
        <v>863</v>
      </c>
      <c r="N44" s="340" t="s">
        <v>869</v>
      </c>
      <c r="O44" s="340" t="s">
        <v>850</v>
      </c>
      <c r="P44" s="340" t="s">
        <v>855</v>
      </c>
      <c r="Q44" s="340" t="s">
        <v>850</v>
      </c>
      <c r="R44" s="340" t="s">
        <v>857</v>
      </c>
      <c r="S44" s="340" t="s">
        <v>856</v>
      </c>
      <c r="T44" s="340" t="s">
        <v>850</v>
      </c>
      <c r="U44" s="340" t="s">
        <v>850</v>
      </c>
      <c r="V44" s="340" t="s">
        <v>850</v>
      </c>
      <c r="W44" s="340" t="s">
        <v>855</v>
      </c>
      <c r="X44" s="340" t="s">
        <v>850</v>
      </c>
      <c r="Y44" s="340" t="s">
        <v>850</v>
      </c>
      <c r="Z44" s="340" t="s">
        <v>850</v>
      </c>
      <c r="AA44" s="340" t="s">
        <v>868</v>
      </c>
      <c r="AB44" s="340" t="s">
        <v>855</v>
      </c>
      <c r="AC44" s="340" t="s">
        <v>855</v>
      </c>
      <c r="AD44" s="340" t="s">
        <v>855</v>
      </c>
      <c r="AE44" s="340" t="s">
        <v>850</v>
      </c>
      <c r="AF44" s="340" t="s">
        <v>850</v>
      </c>
      <c r="AG44" s="340"/>
      <c r="AH44" s="340"/>
      <c r="AI44" s="340"/>
      <c r="AJ44" s="340"/>
      <c r="AK44" s="345"/>
    </row>
    <row r="45" spans="1:37" ht="21.75" customHeight="1">
      <c r="A45" s="340">
        <v>32</v>
      </c>
      <c r="B45" s="591"/>
      <c r="C45" s="609"/>
      <c r="D45" s="607"/>
      <c r="E45" s="341" t="s">
        <v>882</v>
      </c>
      <c r="F45" s="340" t="s">
        <v>850</v>
      </c>
      <c r="G45" s="340">
        <v>50</v>
      </c>
      <c r="H45" s="340" t="s">
        <v>881</v>
      </c>
      <c r="I45" s="340"/>
      <c r="J45" s="347" t="s">
        <v>879</v>
      </c>
      <c r="K45" s="340" t="s">
        <v>850</v>
      </c>
      <c r="L45" s="340" t="s">
        <v>864</v>
      </c>
      <c r="M45" s="340" t="s">
        <v>863</v>
      </c>
      <c r="N45" s="340" t="s">
        <v>862</v>
      </c>
      <c r="O45" s="340" t="s">
        <v>850</v>
      </c>
      <c r="P45" s="340" t="s">
        <v>855</v>
      </c>
      <c r="Q45" s="340" t="s">
        <v>850</v>
      </c>
      <c r="R45" s="340" t="s">
        <v>857</v>
      </c>
      <c r="S45" s="351" t="s">
        <v>880</v>
      </c>
      <c r="T45" s="340" t="s">
        <v>850</v>
      </c>
      <c r="U45" s="340" t="s">
        <v>855</v>
      </c>
      <c r="V45" s="347" t="s">
        <v>879</v>
      </c>
      <c r="W45" s="340" t="s">
        <v>855</v>
      </c>
      <c r="X45" s="340" t="s">
        <v>855</v>
      </c>
      <c r="Y45" s="340" t="s">
        <v>855</v>
      </c>
      <c r="Z45" s="340" t="s">
        <v>855</v>
      </c>
      <c r="AA45" s="340" t="s">
        <v>850</v>
      </c>
      <c r="AB45" s="340" t="s">
        <v>850</v>
      </c>
      <c r="AC45" s="340" t="s">
        <v>850</v>
      </c>
      <c r="AD45" s="340" t="s">
        <v>850</v>
      </c>
      <c r="AE45" s="340" t="s">
        <v>850</v>
      </c>
      <c r="AF45" s="340" t="s">
        <v>850</v>
      </c>
      <c r="AG45" s="340"/>
      <c r="AH45" s="340"/>
      <c r="AI45" s="340"/>
      <c r="AJ45" s="340"/>
      <c r="AK45" s="345"/>
    </row>
    <row r="46" spans="1:37" ht="21.75" customHeight="1">
      <c r="A46" s="340">
        <v>33</v>
      </c>
      <c r="B46" s="591"/>
      <c r="C46" s="610"/>
      <c r="D46" s="608"/>
      <c r="E46" s="341" t="s">
        <v>878</v>
      </c>
      <c r="F46" s="340" t="s">
        <v>850</v>
      </c>
      <c r="G46" s="340">
        <v>50</v>
      </c>
      <c r="H46" s="340" t="s">
        <v>850</v>
      </c>
      <c r="I46" s="340"/>
      <c r="J46" s="340" t="s">
        <v>850</v>
      </c>
      <c r="K46" s="340" t="s">
        <v>850</v>
      </c>
      <c r="L46" s="340" t="s">
        <v>877</v>
      </c>
      <c r="M46" s="340" t="s">
        <v>863</v>
      </c>
      <c r="N46" s="340" t="s">
        <v>876</v>
      </c>
      <c r="O46" s="340" t="s">
        <v>850</v>
      </c>
      <c r="P46" s="340" t="s">
        <v>855</v>
      </c>
      <c r="Q46" s="340" t="s">
        <v>850</v>
      </c>
      <c r="R46" s="340" t="s">
        <v>857</v>
      </c>
      <c r="S46" s="340" t="s">
        <v>856</v>
      </c>
      <c r="T46" s="340" t="s">
        <v>850</v>
      </c>
      <c r="U46" s="340" t="s">
        <v>850</v>
      </c>
      <c r="V46" s="340" t="s">
        <v>850</v>
      </c>
      <c r="W46" s="340" t="s">
        <v>855</v>
      </c>
      <c r="X46" s="340" t="s">
        <v>850</v>
      </c>
      <c r="Y46" s="340" t="s">
        <v>850</v>
      </c>
      <c r="Z46" s="340" t="s">
        <v>850</v>
      </c>
      <c r="AA46" s="340" t="s">
        <v>850</v>
      </c>
      <c r="AB46" s="340" t="s">
        <v>850</v>
      </c>
      <c r="AC46" s="340" t="s">
        <v>850</v>
      </c>
      <c r="AD46" s="340" t="s">
        <v>850</v>
      </c>
      <c r="AE46" s="340" t="s">
        <v>850</v>
      </c>
      <c r="AF46" s="340" t="s">
        <v>850</v>
      </c>
      <c r="AG46" s="340"/>
      <c r="AH46" s="340"/>
      <c r="AI46" s="340"/>
      <c r="AJ46" s="340"/>
      <c r="AK46" s="345"/>
    </row>
    <row r="47" spans="1:37" ht="12" customHeight="1">
      <c r="A47" s="353"/>
      <c r="B47" s="594"/>
      <c r="C47" s="588" t="s">
        <v>875</v>
      </c>
      <c r="D47" s="596"/>
      <c r="E47" s="596"/>
      <c r="F47" s="596"/>
      <c r="G47" s="354">
        <f>SUM(G42:G46)</f>
        <v>754</v>
      </c>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45"/>
    </row>
    <row r="48" spans="1:37" ht="21.75" customHeight="1">
      <c r="A48" s="340">
        <v>34</v>
      </c>
      <c r="B48" s="611" t="s">
        <v>874</v>
      </c>
      <c r="C48" s="612"/>
      <c r="D48" s="613"/>
      <c r="E48" s="361" t="s">
        <v>873</v>
      </c>
      <c r="F48" s="340" t="s">
        <v>850</v>
      </c>
      <c r="G48" s="340">
        <v>30</v>
      </c>
      <c r="H48" s="340" t="s">
        <v>850</v>
      </c>
      <c r="I48" s="340"/>
      <c r="J48" s="340" t="s">
        <v>850</v>
      </c>
      <c r="K48" s="340" t="s">
        <v>850</v>
      </c>
      <c r="L48" s="340" t="s">
        <v>864</v>
      </c>
      <c r="M48" s="340" t="s">
        <v>863</v>
      </c>
      <c r="N48" s="340" t="s">
        <v>869</v>
      </c>
      <c r="O48" s="340" t="s">
        <v>850</v>
      </c>
      <c r="P48" s="340" t="s">
        <v>850</v>
      </c>
      <c r="Q48" s="340" t="s">
        <v>850</v>
      </c>
      <c r="R48" s="340" t="s">
        <v>857</v>
      </c>
      <c r="S48" s="340" t="s">
        <v>856</v>
      </c>
      <c r="T48" s="340" t="s">
        <v>850</v>
      </c>
      <c r="U48" s="340" t="s">
        <v>850</v>
      </c>
      <c r="V48" s="340" t="s">
        <v>850</v>
      </c>
      <c r="W48" s="340" t="s">
        <v>855</v>
      </c>
      <c r="X48" s="340" t="s">
        <v>850</v>
      </c>
      <c r="Y48" s="340" t="s">
        <v>850</v>
      </c>
      <c r="Z48" s="340" t="s">
        <v>850</v>
      </c>
      <c r="AA48" s="340" t="s">
        <v>868</v>
      </c>
      <c r="AB48" s="340" t="s">
        <v>855</v>
      </c>
      <c r="AC48" s="340" t="s">
        <v>855</v>
      </c>
      <c r="AD48" s="340" t="s">
        <v>855</v>
      </c>
      <c r="AE48" s="340" t="s">
        <v>850</v>
      </c>
      <c r="AF48" s="340" t="s">
        <v>850</v>
      </c>
      <c r="AG48" s="340"/>
      <c r="AH48" s="340"/>
      <c r="AI48" s="340"/>
      <c r="AJ48" s="340"/>
      <c r="AK48" s="345"/>
    </row>
    <row r="49" spans="1:40" ht="21.75" customHeight="1">
      <c r="A49" s="340">
        <v>35</v>
      </c>
      <c r="B49" s="614"/>
      <c r="C49" s="615"/>
      <c r="D49" s="616"/>
      <c r="E49" s="361" t="s">
        <v>872</v>
      </c>
      <c r="F49" s="340" t="s">
        <v>850</v>
      </c>
      <c r="G49" s="340">
        <v>30</v>
      </c>
      <c r="H49" s="340" t="s">
        <v>850</v>
      </c>
      <c r="I49" s="340"/>
      <c r="J49" s="340" t="s">
        <v>850</v>
      </c>
      <c r="K49" s="340" t="s">
        <v>850</v>
      </c>
      <c r="L49" s="340" t="s">
        <v>864</v>
      </c>
      <c r="M49" s="340" t="s">
        <v>863</v>
      </c>
      <c r="N49" s="340" t="s">
        <v>869</v>
      </c>
      <c r="O49" s="340" t="s">
        <v>850</v>
      </c>
      <c r="P49" s="340" t="s">
        <v>850</v>
      </c>
      <c r="Q49" s="340" t="s">
        <v>850</v>
      </c>
      <c r="R49" s="340" t="s">
        <v>857</v>
      </c>
      <c r="S49" s="340" t="s">
        <v>856</v>
      </c>
      <c r="T49" s="340" t="s">
        <v>850</v>
      </c>
      <c r="U49" s="340" t="s">
        <v>850</v>
      </c>
      <c r="V49" s="340" t="s">
        <v>850</v>
      </c>
      <c r="W49" s="340" t="s">
        <v>855</v>
      </c>
      <c r="X49" s="340" t="s">
        <v>850</v>
      </c>
      <c r="Y49" s="340" t="s">
        <v>850</v>
      </c>
      <c r="Z49" s="340" t="s">
        <v>850</v>
      </c>
      <c r="AA49" s="340" t="s">
        <v>868</v>
      </c>
      <c r="AB49" s="340" t="s">
        <v>855</v>
      </c>
      <c r="AC49" s="340" t="s">
        <v>855</v>
      </c>
      <c r="AD49" s="340" t="s">
        <v>855</v>
      </c>
      <c r="AE49" s="340" t="s">
        <v>850</v>
      </c>
      <c r="AF49" s="340" t="s">
        <v>850</v>
      </c>
      <c r="AG49" s="340"/>
      <c r="AH49" s="340"/>
      <c r="AI49" s="340"/>
      <c r="AJ49" s="340"/>
      <c r="AK49" s="345"/>
    </row>
    <row r="50" spans="1:40" ht="21.75" customHeight="1">
      <c r="A50" s="340">
        <v>36</v>
      </c>
      <c r="B50" s="614"/>
      <c r="C50" s="615"/>
      <c r="D50" s="616"/>
      <c r="E50" s="361" t="s">
        <v>871</v>
      </c>
      <c r="F50" s="340" t="s">
        <v>850</v>
      </c>
      <c r="G50" s="340">
        <v>30</v>
      </c>
      <c r="H50" s="340" t="s">
        <v>850</v>
      </c>
      <c r="I50" s="340"/>
      <c r="J50" s="340" t="s">
        <v>850</v>
      </c>
      <c r="K50" s="340" t="s">
        <v>850</v>
      </c>
      <c r="L50" s="340" t="s">
        <v>864</v>
      </c>
      <c r="M50" s="340" t="s">
        <v>863</v>
      </c>
      <c r="N50" s="340" t="s">
        <v>869</v>
      </c>
      <c r="O50" s="340" t="s">
        <v>850</v>
      </c>
      <c r="P50" s="340" t="s">
        <v>850</v>
      </c>
      <c r="Q50" s="340" t="s">
        <v>850</v>
      </c>
      <c r="R50" s="340" t="s">
        <v>857</v>
      </c>
      <c r="S50" s="340" t="s">
        <v>856</v>
      </c>
      <c r="T50" s="340" t="s">
        <v>850</v>
      </c>
      <c r="U50" s="340" t="s">
        <v>850</v>
      </c>
      <c r="V50" s="340" t="s">
        <v>850</v>
      </c>
      <c r="W50" s="340" t="s">
        <v>855</v>
      </c>
      <c r="X50" s="340" t="s">
        <v>850</v>
      </c>
      <c r="Y50" s="340" t="s">
        <v>850</v>
      </c>
      <c r="Z50" s="340" t="s">
        <v>850</v>
      </c>
      <c r="AA50" s="340" t="s">
        <v>868</v>
      </c>
      <c r="AB50" s="340" t="s">
        <v>855</v>
      </c>
      <c r="AC50" s="340" t="s">
        <v>855</v>
      </c>
      <c r="AD50" s="340" t="s">
        <v>855</v>
      </c>
      <c r="AE50" s="340" t="s">
        <v>850</v>
      </c>
      <c r="AF50" s="340" t="s">
        <v>850</v>
      </c>
      <c r="AG50" s="340"/>
      <c r="AH50" s="340"/>
      <c r="AI50" s="340"/>
      <c r="AJ50" s="340"/>
      <c r="AK50" s="345"/>
    </row>
    <row r="51" spans="1:40" ht="21.75" customHeight="1">
      <c r="A51" s="340">
        <v>37</v>
      </c>
      <c r="B51" s="614"/>
      <c r="C51" s="615"/>
      <c r="D51" s="616"/>
      <c r="E51" s="361" t="s">
        <v>870</v>
      </c>
      <c r="F51" s="340" t="s">
        <v>850</v>
      </c>
      <c r="G51" s="340">
        <v>30</v>
      </c>
      <c r="H51" s="340" t="s">
        <v>850</v>
      </c>
      <c r="I51" s="340"/>
      <c r="J51" s="340" t="s">
        <v>850</v>
      </c>
      <c r="K51" s="340" t="s">
        <v>850</v>
      </c>
      <c r="L51" s="340" t="s">
        <v>864</v>
      </c>
      <c r="M51" s="340" t="s">
        <v>863</v>
      </c>
      <c r="N51" s="340" t="s">
        <v>869</v>
      </c>
      <c r="O51" s="340" t="s">
        <v>850</v>
      </c>
      <c r="P51" s="340" t="s">
        <v>850</v>
      </c>
      <c r="Q51" s="340" t="s">
        <v>850</v>
      </c>
      <c r="R51" s="340" t="s">
        <v>857</v>
      </c>
      <c r="S51" s="340" t="s">
        <v>856</v>
      </c>
      <c r="T51" s="340" t="s">
        <v>850</v>
      </c>
      <c r="U51" s="340" t="s">
        <v>850</v>
      </c>
      <c r="V51" s="340" t="s">
        <v>850</v>
      </c>
      <c r="W51" s="340" t="s">
        <v>855</v>
      </c>
      <c r="X51" s="340" t="s">
        <v>850</v>
      </c>
      <c r="Y51" s="340" t="s">
        <v>850</v>
      </c>
      <c r="Z51" s="340" t="s">
        <v>850</v>
      </c>
      <c r="AA51" s="340" t="s">
        <v>868</v>
      </c>
      <c r="AB51" s="340" t="s">
        <v>855</v>
      </c>
      <c r="AC51" s="340" t="s">
        <v>855</v>
      </c>
      <c r="AD51" s="340" t="s">
        <v>855</v>
      </c>
      <c r="AE51" s="340" t="s">
        <v>850</v>
      </c>
      <c r="AF51" s="340" t="s">
        <v>850</v>
      </c>
      <c r="AG51" s="340"/>
      <c r="AH51" s="340"/>
      <c r="AI51" s="340"/>
      <c r="AJ51" s="340"/>
      <c r="AK51" s="345"/>
    </row>
    <row r="52" spans="1:40" ht="21.75" customHeight="1">
      <c r="A52" s="340">
        <v>38</v>
      </c>
      <c r="B52" s="614"/>
      <c r="C52" s="615"/>
      <c r="D52" s="616"/>
      <c r="E52" s="361" t="s">
        <v>867</v>
      </c>
      <c r="F52" s="340" t="s">
        <v>850</v>
      </c>
      <c r="G52" s="340">
        <v>10</v>
      </c>
      <c r="H52" s="340" t="s">
        <v>850</v>
      </c>
      <c r="I52" s="340"/>
      <c r="J52" s="340" t="s">
        <v>850</v>
      </c>
      <c r="K52" s="340" t="s">
        <v>850</v>
      </c>
      <c r="L52" s="340" t="s">
        <v>864</v>
      </c>
      <c r="M52" s="340" t="s">
        <v>863</v>
      </c>
      <c r="N52" s="340" t="s">
        <v>862</v>
      </c>
      <c r="O52" s="340" t="s">
        <v>850</v>
      </c>
      <c r="P52" s="340" t="s">
        <v>850</v>
      </c>
      <c r="Q52" s="340" t="s">
        <v>850</v>
      </c>
      <c r="R52" s="340" t="s">
        <v>857</v>
      </c>
      <c r="S52" s="340" t="s">
        <v>856</v>
      </c>
      <c r="T52" s="340" t="s">
        <v>850</v>
      </c>
      <c r="U52" s="340" t="s">
        <v>850</v>
      </c>
      <c r="V52" s="340" t="s">
        <v>850</v>
      </c>
      <c r="W52" s="340" t="s">
        <v>855</v>
      </c>
      <c r="X52" s="340" t="s">
        <v>850</v>
      </c>
      <c r="Y52" s="340" t="s">
        <v>857</v>
      </c>
      <c r="Z52" s="340" t="s">
        <v>850</v>
      </c>
      <c r="AA52" s="340" t="s">
        <v>850</v>
      </c>
      <c r="AB52" s="340" t="s">
        <v>850</v>
      </c>
      <c r="AC52" s="340" t="s">
        <v>850</v>
      </c>
      <c r="AD52" s="340" t="s">
        <v>850</v>
      </c>
      <c r="AE52" s="340" t="s">
        <v>850</v>
      </c>
      <c r="AF52" s="340" t="s">
        <v>850</v>
      </c>
      <c r="AG52" s="340"/>
      <c r="AH52" s="340"/>
      <c r="AI52" s="340"/>
      <c r="AJ52" s="340"/>
      <c r="AK52" s="345"/>
    </row>
    <row r="53" spans="1:40" ht="21.75" customHeight="1">
      <c r="A53" s="340">
        <v>39</v>
      </c>
      <c r="B53" s="614"/>
      <c r="C53" s="615"/>
      <c r="D53" s="616"/>
      <c r="E53" s="361" t="s">
        <v>866</v>
      </c>
      <c r="F53" s="340" t="s">
        <v>850</v>
      </c>
      <c r="G53" s="340">
        <v>10</v>
      </c>
      <c r="H53" s="340" t="s">
        <v>850</v>
      </c>
      <c r="I53" s="340"/>
      <c r="J53" s="340" t="s">
        <v>850</v>
      </c>
      <c r="K53" s="340" t="s">
        <v>850</v>
      </c>
      <c r="L53" s="340" t="s">
        <v>864</v>
      </c>
      <c r="M53" s="340" t="s">
        <v>863</v>
      </c>
      <c r="N53" s="340" t="s">
        <v>862</v>
      </c>
      <c r="O53" s="340" t="s">
        <v>850</v>
      </c>
      <c r="P53" s="340" t="s">
        <v>850</v>
      </c>
      <c r="Q53" s="340" t="s">
        <v>850</v>
      </c>
      <c r="R53" s="340" t="s">
        <v>857</v>
      </c>
      <c r="S53" s="340" t="s">
        <v>856</v>
      </c>
      <c r="T53" s="340" t="s">
        <v>850</v>
      </c>
      <c r="U53" s="340" t="s">
        <v>850</v>
      </c>
      <c r="V53" s="340" t="s">
        <v>850</v>
      </c>
      <c r="W53" s="340" t="s">
        <v>855</v>
      </c>
      <c r="X53" s="340" t="s">
        <v>850</v>
      </c>
      <c r="Y53" s="340" t="s">
        <v>857</v>
      </c>
      <c r="Z53" s="340" t="s">
        <v>850</v>
      </c>
      <c r="AA53" s="340" t="s">
        <v>850</v>
      </c>
      <c r="AB53" s="340" t="s">
        <v>850</v>
      </c>
      <c r="AC53" s="340" t="s">
        <v>850</v>
      </c>
      <c r="AD53" s="340" t="s">
        <v>850</v>
      </c>
      <c r="AE53" s="340" t="s">
        <v>850</v>
      </c>
      <c r="AF53" s="340" t="s">
        <v>850</v>
      </c>
      <c r="AG53" s="340"/>
      <c r="AH53" s="340"/>
      <c r="AI53" s="340"/>
      <c r="AJ53" s="340"/>
      <c r="AK53" s="345"/>
    </row>
    <row r="54" spans="1:40" ht="21.75" customHeight="1">
      <c r="A54" s="340">
        <v>40</v>
      </c>
      <c r="B54" s="614"/>
      <c r="C54" s="615"/>
      <c r="D54" s="616"/>
      <c r="E54" s="361" t="s">
        <v>865</v>
      </c>
      <c r="F54" s="340" t="s">
        <v>850</v>
      </c>
      <c r="G54" s="340">
        <v>10</v>
      </c>
      <c r="H54" s="340" t="s">
        <v>850</v>
      </c>
      <c r="I54" s="340"/>
      <c r="J54" s="340" t="s">
        <v>850</v>
      </c>
      <c r="K54" s="340" t="s">
        <v>850</v>
      </c>
      <c r="L54" s="340" t="s">
        <v>864</v>
      </c>
      <c r="M54" s="340" t="s">
        <v>863</v>
      </c>
      <c r="N54" s="340" t="s">
        <v>862</v>
      </c>
      <c r="O54" s="340" t="s">
        <v>850</v>
      </c>
      <c r="P54" s="340" t="s">
        <v>850</v>
      </c>
      <c r="Q54" s="340" t="s">
        <v>850</v>
      </c>
      <c r="R54" s="340" t="s">
        <v>857</v>
      </c>
      <c r="S54" s="340" t="s">
        <v>856</v>
      </c>
      <c r="T54" s="340" t="s">
        <v>850</v>
      </c>
      <c r="U54" s="340" t="s">
        <v>850</v>
      </c>
      <c r="V54" s="340" t="s">
        <v>850</v>
      </c>
      <c r="W54" s="340" t="s">
        <v>855</v>
      </c>
      <c r="X54" s="340" t="s">
        <v>850</v>
      </c>
      <c r="Y54" s="340" t="s">
        <v>857</v>
      </c>
      <c r="Z54" s="340" t="s">
        <v>850</v>
      </c>
      <c r="AA54" s="340" t="s">
        <v>850</v>
      </c>
      <c r="AB54" s="340" t="s">
        <v>850</v>
      </c>
      <c r="AC54" s="340" t="s">
        <v>850</v>
      </c>
      <c r="AD54" s="340" t="s">
        <v>850</v>
      </c>
      <c r="AE54" s="340" t="s">
        <v>850</v>
      </c>
      <c r="AF54" s="340" t="s">
        <v>850</v>
      </c>
      <c r="AG54" s="340"/>
      <c r="AH54" s="340"/>
      <c r="AI54" s="340"/>
      <c r="AJ54" s="340"/>
      <c r="AK54" s="345"/>
    </row>
    <row r="55" spans="1:40" ht="21.75" customHeight="1">
      <c r="A55" s="340">
        <v>41</v>
      </c>
      <c r="B55" s="614"/>
      <c r="C55" s="615"/>
      <c r="D55" s="616"/>
      <c r="E55" s="361" t="s">
        <v>861</v>
      </c>
      <c r="F55" s="340" t="s">
        <v>850</v>
      </c>
      <c r="G55" s="359">
        <v>10</v>
      </c>
      <c r="H55" s="340" t="s">
        <v>850</v>
      </c>
      <c r="I55" s="340"/>
      <c r="J55" s="340" t="s">
        <v>850</v>
      </c>
      <c r="K55" s="340" t="s">
        <v>850</v>
      </c>
      <c r="L55" s="340" t="s">
        <v>860</v>
      </c>
      <c r="M55" s="340" t="s">
        <v>859</v>
      </c>
      <c r="N55" s="340" t="s">
        <v>858</v>
      </c>
      <c r="O55" s="340" t="s">
        <v>850</v>
      </c>
      <c r="P55" s="340" t="s">
        <v>855</v>
      </c>
      <c r="Q55" s="340" t="s">
        <v>850</v>
      </c>
      <c r="R55" s="340" t="s">
        <v>857</v>
      </c>
      <c r="S55" s="340" t="s">
        <v>856</v>
      </c>
      <c r="T55" s="340" t="s">
        <v>850</v>
      </c>
      <c r="U55" s="340" t="s">
        <v>850</v>
      </c>
      <c r="V55" s="340" t="s">
        <v>850</v>
      </c>
      <c r="W55" s="347" t="s">
        <v>855</v>
      </c>
      <c r="X55" s="340" t="s">
        <v>850</v>
      </c>
      <c r="Y55" s="340" t="s">
        <v>850</v>
      </c>
      <c r="Z55" s="340" t="s">
        <v>850</v>
      </c>
      <c r="AA55" s="340" t="s">
        <v>850</v>
      </c>
      <c r="AB55" s="340" t="s">
        <v>850</v>
      </c>
      <c r="AC55" s="340" t="s">
        <v>850</v>
      </c>
      <c r="AD55" s="340" t="s">
        <v>850</v>
      </c>
      <c r="AE55" s="340" t="s">
        <v>850</v>
      </c>
      <c r="AF55" s="340" t="s">
        <v>850</v>
      </c>
      <c r="AG55" s="340"/>
      <c r="AH55" s="340"/>
      <c r="AI55" s="340"/>
      <c r="AJ55" s="340"/>
      <c r="AK55" s="345"/>
    </row>
    <row r="56" spans="1:40" ht="21.75" customHeight="1">
      <c r="A56" s="340" t="s">
        <v>852</v>
      </c>
      <c r="B56" s="614"/>
      <c r="C56" s="615"/>
      <c r="D56" s="616"/>
      <c r="E56" s="361" t="s">
        <v>854</v>
      </c>
      <c r="F56" s="340" t="s">
        <v>850</v>
      </c>
      <c r="G56" s="340">
        <v>6</v>
      </c>
      <c r="H56" s="340" t="s">
        <v>850</v>
      </c>
      <c r="I56" s="340"/>
      <c r="J56" s="340" t="s">
        <v>850</v>
      </c>
      <c r="K56" s="340" t="s">
        <v>850</v>
      </c>
      <c r="L56" s="340" t="s">
        <v>850</v>
      </c>
      <c r="M56" s="340" t="s">
        <v>850</v>
      </c>
      <c r="N56" s="340" t="s">
        <v>850</v>
      </c>
      <c r="O56" s="340" t="s">
        <v>850</v>
      </c>
      <c r="P56" s="340" t="s">
        <v>850</v>
      </c>
      <c r="Q56" s="340" t="s">
        <v>850</v>
      </c>
      <c r="R56" s="340" t="s">
        <v>850</v>
      </c>
      <c r="S56" s="340" t="s">
        <v>850</v>
      </c>
      <c r="T56" s="340" t="s">
        <v>850</v>
      </c>
      <c r="U56" s="340" t="s">
        <v>850</v>
      </c>
      <c r="V56" s="340" t="s">
        <v>850</v>
      </c>
      <c r="W56" s="340" t="s">
        <v>850</v>
      </c>
      <c r="X56" s="340" t="s">
        <v>850</v>
      </c>
      <c r="Y56" s="340" t="s">
        <v>850</v>
      </c>
      <c r="Z56" s="340" t="s">
        <v>850</v>
      </c>
      <c r="AA56" s="340" t="s">
        <v>850</v>
      </c>
      <c r="AB56" s="340" t="s">
        <v>850</v>
      </c>
      <c r="AC56" s="340" t="s">
        <v>850</v>
      </c>
      <c r="AD56" s="340" t="s">
        <v>850</v>
      </c>
      <c r="AE56" s="340" t="s">
        <v>850</v>
      </c>
      <c r="AF56" s="340" t="s">
        <v>850</v>
      </c>
      <c r="AG56" s="340" t="s">
        <v>850</v>
      </c>
      <c r="AH56" s="340" t="s">
        <v>850</v>
      </c>
      <c r="AI56" s="340" t="s">
        <v>850</v>
      </c>
      <c r="AJ56" s="340"/>
      <c r="AK56" s="345"/>
    </row>
    <row r="57" spans="1:40" ht="21.75" customHeight="1">
      <c r="A57" s="340" t="s">
        <v>852</v>
      </c>
      <c r="B57" s="614"/>
      <c r="C57" s="615"/>
      <c r="D57" s="616"/>
      <c r="E57" s="361" t="s">
        <v>853</v>
      </c>
      <c r="F57" s="340" t="s">
        <v>850</v>
      </c>
      <c r="G57" s="340">
        <v>6</v>
      </c>
      <c r="H57" s="340" t="s">
        <v>850</v>
      </c>
      <c r="I57" s="340"/>
      <c r="J57" s="340" t="s">
        <v>850</v>
      </c>
      <c r="K57" s="340" t="s">
        <v>850</v>
      </c>
      <c r="L57" s="340" t="s">
        <v>850</v>
      </c>
      <c r="M57" s="340" t="s">
        <v>850</v>
      </c>
      <c r="N57" s="340" t="s">
        <v>850</v>
      </c>
      <c r="O57" s="340" t="s">
        <v>850</v>
      </c>
      <c r="P57" s="340" t="s">
        <v>850</v>
      </c>
      <c r="Q57" s="340" t="s">
        <v>850</v>
      </c>
      <c r="R57" s="340" t="s">
        <v>850</v>
      </c>
      <c r="S57" s="340" t="s">
        <v>850</v>
      </c>
      <c r="T57" s="340" t="s">
        <v>850</v>
      </c>
      <c r="U57" s="340" t="s">
        <v>850</v>
      </c>
      <c r="V57" s="340" t="s">
        <v>850</v>
      </c>
      <c r="W57" s="340" t="s">
        <v>850</v>
      </c>
      <c r="X57" s="340" t="s">
        <v>850</v>
      </c>
      <c r="Y57" s="340" t="s">
        <v>850</v>
      </c>
      <c r="Z57" s="340" t="s">
        <v>850</v>
      </c>
      <c r="AA57" s="340" t="s">
        <v>850</v>
      </c>
      <c r="AB57" s="340" t="s">
        <v>850</v>
      </c>
      <c r="AC57" s="340" t="s">
        <v>850</v>
      </c>
      <c r="AD57" s="340" t="s">
        <v>850</v>
      </c>
      <c r="AE57" s="340" t="s">
        <v>850</v>
      </c>
      <c r="AF57" s="340" t="s">
        <v>850</v>
      </c>
      <c r="AG57" s="340" t="s">
        <v>850</v>
      </c>
      <c r="AH57" s="340" t="s">
        <v>850</v>
      </c>
      <c r="AI57" s="340" t="s">
        <v>850</v>
      </c>
      <c r="AJ57" s="340"/>
      <c r="AK57" s="345"/>
    </row>
    <row r="58" spans="1:40" ht="21.75" customHeight="1">
      <c r="A58" s="340" t="s">
        <v>852</v>
      </c>
      <c r="B58" s="617"/>
      <c r="C58" s="618"/>
      <c r="D58" s="619"/>
      <c r="E58" s="361" t="s">
        <v>851</v>
      </c>
      <c r="F58" s="340" t="s">
        <v>850</v>
      </c>
      <c r="G58" s="340">
        <v>6</v>
      </c>
      <c r="H58" s="340" t="s">
        <v>850</v>
      </c>
      <c r="I58" s="340"/>
      <c r="J58" s="340" t="s">
        <v>850</v>
      </c>
      <c r="K58" s="340" t="s">
        <v>850</v>
      </c>
      <c r="L58" s="340" t="s">
        <v>850</v>
      </c>
      <c r="M58" s="340" t="s">
        <v>850</v>
      </c>
      <c r="N58" s="340" t="s">
        <v>850</v>
      </c>
      <c r="O58" s="340" t="s">
        <v>850</v>
      </c>
      <c r="P58" s="340" t="s">
        <v>850</v>
      </c>
      <c r="Q58" s="340" t="s">
        <v>850</v>
      </c>
      <c r="R58" s="340" t="s">
        <v>850</v>
      </c>
      <c r="S58" s="340" t="s">
        <v>850</v>
      </c>
      <c r="T58" s="340" t="s">
        <v>850</v>
      </c>
      <c r="U58" s="340" t="s">
        <v>850</v>
      </c>
      <c r="V58" s="340" t="s">
        <v>850</v>
      </c>
      <c r="W58" s="340" t="s">
        <v>850</v>
      </c>
      <c r="X58" s="340" t="s">
        <v>850</v>
      </c>
      <c r="Y58" s="340" t="s">
        <v>850</v>
      </c>
      <c r="Z58" s="340" t="s">
        <v>850</v>
      </c>
      <c r="AA58" s="340" t="s">
        <v>850</v>
      </c>
      <c r="AB58" s="340" t="s">
        <v>850</v>
      </c>
      <c r="AC58" s="340" t="s">
        <v>850</v>
      </c>
      <c r="AD58" s="340" t="s">
        <v>850</v>
      </c>
      <c r="AE58" s="340" t="s">
        <v>850</v>
      </c>
      <c r="AF58" s="340" t="s">
        <v>850</v>
      </c>
      <c r="AG58" s="340" t="s">
        <v>850</v>
      </c>
      <c r="AH58" s="340" t="s">
        <v>850</v>
      </c>
      <c r="AI58" s="340" t="s">
        <v>850</v>
      </c>
      <c r="AJ58" s="340"/>
      <c r="AK58" s="345"/>
    </row>
    <row r="59" spans="1:40" ht="12" customHeight="1">
      <c r="A59" s="353"/>
      <c r="B59" s="362"/>
      <c r="C59" s="588" t="s">
        <v>849</v>
      </c>
      <c r="D59" s="596"/>
      <c r="E59" s="596"/>
      <c r="F59" s="596"/>
      <c r="G59" s="354">
        <f>SUM(G48:G58)</f>
        <v>178</v>
      </c>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45"/>
    </row>
    <row r="60" spans="1:40" s="337" customFormat="1" ht="12.75" customHeight="1">
      <c r="A60" s="353"/>
      <c r="B60" s="588" t="s">
        <v>848</v>
      </c>
      <c r="C60" s="589"/>
      <c r="D60" s="589"/>
      <c r="E60" s="589"/>
      <c r="F60" s="589"/>
      <c r="G60" s="363">
        <f>SUM(G33,G41,G47,G59)</f>
        <v>2550</v>
      </c>
      <c r="H60" s="354"/>
      <c r="I60" s="354"/>
      <c r="J60" s="354"/>
      <c r="K60" s="354"/>
      <c r="L60" s="354"/>
      <c r="M60" s="354"/>
      <c r="N60" s="354"/>
      <c r="O60" s="354"/>
      <c r="P60" s="354"/>
      <c r="Q60" s="354"/>
      <c r="R60" s="354"/>
      <c r="S60" s="354"/>
      <c r="T60" s="354"/>
      <c r="U60" s="354"/>
      <c r="V60" s="354"/>
      <c r="W60" s="354"/>
      <c r="X60" s="354"/>
      <c r="Y60" s="354"/>
      <c r="Z60" s="354"/>
      <c r="AA60" s="354"/>
      <c r="AB60" s="354"/>
      <c r="AC60" s="354"/>
      <c r="AD60" s="354"/>
      <c r="AE60" s="354"/>
      <c r="AF60" s="354"/>
      <c r="AG60" s="354"/>
      <c r="AH60" s="354"/>
      <c r="AI60" s="354"/>
      <c r="AJ60" s="354"/>
      <c r="AK60" s="345"/>
      <c r="AL60" s="346"/>
      <c r="AM60" s="346"/>
      <c r="AN60" s="346"/>
    </row>
    <row r="61" spans="1:40">
      <c r="G61" s="346" t="s">
        <v>847</v>
      </c>
    </row>
    <row r="62" spans="1:40" hidden="1">
      <c r="B62" s="364"/>
      <c r="C62" s="365"/>
      <c r="D62" s="365"/>
      <c r="E62" s="365"/>
      <c r="F62" s="365"/>
    </row>
    <row r="63" spans="1:40" hidden="1">
      <c r="B63" s="364"/>
      <c r="C63" s="365"/>
      <c r="D63" s="365"/>
      <c r="E63" s="365"/>
      <c r="F63" s="365"/>
    </row>
    <row r="64" spans="1:40" hidden="1">
      <c r="B64" s="365" t="s">
        <v>846</v>
      </c>
      <c r="C64" s="365"/>
      <c r="D64" s="365"/>
      <c r="E64" s="365"/>
      <c r="F64" s="365"/>
    </row>
    <row r="65" spans="2:9" hidden="1">
      <c r="B65" s="366"/>
      <c r="C65" s="367"/>
      <c r="D65" s="365" t="s">
        <v>845</v>
      </c>
      <c r="E65" s="365"/>
      <c r="F65" s="365"/>
    </row>
    <row r="66" spans="2:9" hidden="1">
      <c r="B66" s="364"/>
      <c r="C66" s="365"/>
      <c r="D66" s="365"/>
      <c r="E66" s="365"/>
      <c r="F66" s="365"/>
    </row>
    <row r="67" spans="2:9">
      <c r="B67" s="368" t="s">
        <v>844</v>
      </c>
      <c r="C67" s="368"/>
      <c r="D67" s="368"/>
      <c r="E67" s="368"/>
      <c r="F67" s="368"/>
      <c r="I67" s="346">
        <f>SUM(I4:I60)</f>
        <v>503</v>
      </c>
    </row>
    <row r="68" spans="2:9">
      <c r="B68" s="368" t="s">
        <v>843</v>
      </c>
      <c r="C68" s="368"/>
      <c r="D68" s="368"/>
      <c r="E68" s="368"/>
      <c r="F68" s="368"/>
    </row>
    <row r="69" spans="2:9">
      <c r="B69" s="364" t="s">
        <v>842</v>
      </c>
      <c r="C69" s="368" t="s">
        <v>841</v>
      </c>
      <c r="D69" s="368"/>
      <c r="E69" s="368"/>
      <c r="F69" s="368"/>
    </row>
    <row r="70" spans="2:9">
      <c r="B70" s="369" t="s">
        <v>774</v>
      </c>
      <c r="C70" s="368" t="s">
        <v>840</v>
      </c>
      <c r="D70" s="368"/>
      <c r="E70" s="368"/>
      <c r="F70" s="368" t="s">
        <v>839</v>
      </c>
    </row>
    <row r="71" spans="2:9" hidden="1">
      <c r="B71" s="369" t="s">
        <v>771</v>
      </c>
      <c r="C71" s="368" t="s">
        <v>838</v>
      </c>
      <c r="D71" s="368"/>
      <c r="E71" s="368"/>
      <c r="F71" s="368" t="s">
        <v>837</v>
      </c>
    </row>
    <row r="72" spans="2:9">
      <c r="B72" s="369">
        <v>2</v>
      </c>
      <c r="C72" s="368" t="s">
        <v>836</v>
      </c>
      <c r="D72" s="368"/>
      <c r="E72" s="368"/>
      <c r="F72" s="368" t="s">
        <v>835</v>
      </c>
    </row>
    <row r="73" spans="2:9" hidden="1">
      <c r="B73" s="369">
        <v>3</v>
      </c>
      <c r="C73" s="368" t="s">
        <v>834</v>
      </c>
      <c r="D73" s="368"/>
      <c r="E73" s="368"/>
      <c r="F73" s="368" t="s">
        <v>833</v>
      </c>
    </row>
    <row r="74" spans="2:9">
      <c r="B74" s="369">
        <v>3</v>
      </c>
      <c r="C74" s="368" t="s">
        <v>832</v>
      </c>
      <c r="D74" s="368"/>
      <c r="E74" s="368"/>
      <c r="F74" s="368" t="s">
        <v>830</v>
      </c>
    </row>
    <row r="75" spans="2:9">
      <c r="B75" s="369">
        <v>4</v>
      </c>
      <c r="C75" s="368" t="s">
        <v>831</v>
      </c>
      <c r="D75" s="368"/>
      <c r="E75" s="368"/>
      <c r="F75" s="368" t="s">
        <v>830</v>
      </c>
    </row>
    <row r="76" spans="2:9">
      <c r="B76" s="369">
        <v>5</v>
      </c>
      <c r="C76" s="368" t="s">
        <v>829</v>
      </c>
      <c r="D76" s="368"/>
      <c r="E76" s="368"/>
      <c r="F76" s="368" t="s">
        <v>828</v>
      </c>
    </row>
    <row r="77" spans="2:9" hidden="1">
      <c r="B77" s="369" t="s">
        <v>827</v>
      </c>
      <c r="C77" s="368" t="s">
        <v>826</v>
      </c>
      <c r="D77" s="368"/>
      <c r="E77" s="368"/>
      <c r="F77" s="368" t="s">
        <v>825</v>
      </c>
    </row>
    <row r="78" spans="2:9">
      <c r="B78" s="369"/>
      <c r="C78" s="368"/>
      <c r="D78" s="368"/>
      <c r="E78" s="368"/>
      <c r="F78" s="368"/>
    </row>
    <row r="79" spans="2:9">
      <c r="B79" s="364" t="s">
        <v>824</v>
      </c>
      <c r="C79" s="366" t="s">
        <v>823</v>
      </c>
      <c r="D79" s="368"/>
      <c r="E79" s="368"/>
      <c r="F79" s="368"/>
    </row>
    <row r="80" spans="2:9">
      <c r="B80" s="364"/>
      <c r="C80" s="368" t="s">
        <v>822</v>
      </c>
      <c r="D80" s="368"/>
      <c r="E80" s="368"/>
      <c r="F80" s="368"/>
    </row>
    <row r="81" spans="2:6">
      <c r="B81" s="369" t="s">
        <v>774</v>
      </c>
      <c r="C81" s="368" t="s">
        <v>821</v>
      </c>
      <c r="D81" s="368" t="s">
        <v>820</v>
      </c>
      <c r="E81" s="368"/>
      <c r="F81" s="368"/>
    </row>
    <row r="82" spans="2:6">
      <c r="B82" s="369"/>
      <c r="C82" s="368"/>
      <c r="D82" s="368"/>
      <c r="E82" s="368"/>
      <c r="F82" s="368" t="s">
        <v>819</v>
      </c>
    </row>
    <row r="83" spans="2:6">
      <c r="B83" s="369">
        <v>2</v>
      </c>
      <c r="C83" s="368" t="s">
        <v>818</v>
      </c>
      <c r="D83" s="368" t="s">
        <v>817</v>
      </c>
      <c r="E83" s="368"/>
      <c r="F83" s="368"/>
    </row>
    <row r="84" spans="2:6">
      <c r="B84" s="369"/>
      <c r="C84" s="368"/>
      <c r="D84" s="368"/>
      <c r="E84" s="368"/>
      <c r="F84" s="368" t="s">
        <v>816</v>
      </c>
    </row>
    <row r="85" spans="2:6" hidden="1">
      <c r="B85" s="369">
        <v>3</v>
      </c>
      <c r="C85" s="368" t="s">
        <v>815</v>
      </c>
      <c r="D85" s="368" t="s">
        <v>814</v>
      </c>
      <c r="E85" s="368"/>
      <c r="F85" s="368"/>
    </row>
    <row r="86" spans="2:6" hidden="1">
      <c r="B86" s="369"/>
      <c r="C86" s="368"/>
      <c r="D86" s="368"/>
      <c r="E86" s="368"/>
      <c r="F86" s="368" t="s">
        <v>813</v>
      </c>
    </row>
    <row r="87" spans="2:6" hidden="1">
      <c r="B87" s="369"/>
      <c r="C87" s="368"/>
      <c r="D87" s="368"/>
      <c r="E87" s="368"/>
      <c r="F87" s="368"/>
    </row>
    <row r="88" spans="2:6">
      <c r="B88" s="369" t="s">
        <v>812</v>
      </c>
      <c r="C88" s="368" t="s">
        <v>811</v>
      </c>
      <c r="D88" s="368"/>
      <c r="E88" s="368"/>
      <c r="F88" s="368"/>
    </row>
    <row r="89" spans="2:6" hidden="1">
      <c r="B89" s="369" t="s">
        <v>774</v>
      </c>
      <c r="C89" s="368" t="s">
        <v>810</v>
      </c>
      <c r="D89" s="368"/>
      <c r="E89" s="368"/>
      <c r="F89" s="368" t="s">
        <v>809</v>
      </c>
    </row>
    <row r="90" spans="2:6">
      <c r="B90" s="369">
        <v>1</v>
      </c>
      <c r="C90" s="368" t="s">
        <v>808</v>
      </c>
      <c r="D90" s="368"/>
      <c r="E90" s="368"/>
      <c r="F90" s="368" t="s">
        <v>1009</v>
      </c>
    </row>
    <row r="91" spans="2:6">
      <c r="B91" s="369">
        <v>2</v>
      </c>
      <c r="C91" s="368" t="s">
        <v>807</v>
      </c>
      <c r="D91" s="368"/>
      <c r="E91" s="368"/>
      <c r="F91" s="368" t="s">
        <v>806</v>
      </c>
    </row>
    <row r="92" spans="2:6">
      <c r="B92" s="364"/>
      <c r="C92" s="368"/>
      <c r="D92" s="368"/>
      <c r="E92" s="368"/>
      <c r="F92" s="368"/>
    </row>
    <row r="93" spans="2:6">
      <c r="B93" s="364" t="s">
        <v>805</v>
      </c>
      <c r="C93" s="368" t="s">
        <v>804</v>
      </c>
      <c r="D93" s="368"/>
      <c r="E93" s="368"/>
      <c r="F93" s="368"/>
    </row>
    <row r="94" spans="2:6">
      <c r="B94" s="369" t="s">
        <v>774</v>
      </c>
      <c r="C94" s="368" t="s">
        <v>803</v>
      </c>
      <c r="D94" s="368"/>
      <c r="E94" s="368"/>
      <c r="F94" s="368" t="s">
        <v>802</v>
      </c>
    </row>
    <row r="95" spans="2:6">
      <c r="B95" s="369" t="s">
        <v>771</v>
      </c>
      <c r="C95" s="368" t="s">
        <v>801</v>
      </c>
      <c r="D95" s="368"/>
      <c r="E95" s="368"/>
      <c r="F95" s="368" t="s">
        <v>800</v>
      </c>
    </row>
    <row r="96" spans="2:6">
      <c r="B96" s="369"/>
      <c r="C96" s="368"/>
      <c r="D96" s="368"/>
      <c r="E96" s="368"/>
      <c r="F96" s="368" t="s">
        <v>799</v>
      </c>
    </row>
    <row r="97" spans="2:6">
      <c r="B97" s="369" t="s">
        <v>768</v>
      </c>
      <c r="C97" s="368" t="s">
        <v>798</v>
      </c>
      <c r="D97" s="368"/>
      <c r="E97" s="368"/>
      <c r="F97" s="368" t="s">
        <v>797</v>
      </c>
    </row>
    <row r="98" spans="2:6">
      <c r="B98" s="369" t="s">
        <v>796</v>
      </c>
      <c r="C98" s="368" t="s">
        <v>795</v>
      </c>
      <c r="D98" s="368"/>
      <c r="E98" s="368"/>
      <c r="F98" s="368" t="s">
        <v>794</v>
      </c>
    </row>
    <row r="99" spans="2:6">
      <c r="B99" s="369"/>
      <c r="C99" s="368"/>
      <c r="D99" s="368"/>
      <c r="E99" s="368"/>
      <c r="F99" s="368" t="s">
        <v>793</v>
      </c>
    </row>
    <row r="100" spans="2:6">
      <c r="B100" s="369" t="s">
        <v>792</v>
      </c>
      <c r="C100" s="368" t="s">
        <v>791</v>
      </c>
      <c r="D100" s="368"/>
      <c r="E100" s="368"/>
      <c r="F100" s="368" t="s">
        <v>790</v>
      </c>
    </row>
    <row r="101" spans="2:6">
      <c r="B101" s="369" t="s">
        <v>789</v>
      </c>
      <c r="C101" s="368" t="s">
        <v>788</v>
      </c>
      <c r="D101" s="368"/>
      <c r="E101" s="368"/>
      <c r="F101" s="368" t="s">
        <v>787</v>
      </c>
    </row>
    <row r="102" spans="2:6">
      <c r="B102" s="364"/>
      <c r="C102" s="368"/>
      <c r="D102" s="368"/>
      <c r="E102" s="368"/>
      <c r="F102" s="368"/>
    </row>
    <row r="103" spans="2:6">
      <c r="B103" s="369" t="s">
        <v>786</v>
      </c>
      <c r="C103" s="368" t="s">
        <v>785</v>
      </c>
      <c r="D103" s="368"/>
      <c r="E103" s="368"/>
      <c r="F103" s="368"/>
    </row>
    <row r="104" spans="2:6">
      <c r="B104" s="369" t="s">
        <v>774</v>
      </c>
      <c r="C104" s="368" t="s">
        <v>784</v>
      </c>
      <c r="D104" s="368"/>
      <c r="E104" s="368" t="s">
        <v>780</v>
      </c>
      <c r="F104" s="368" t="s">
        <v>783</v>
      </c>
    </row>
    <row r="105" spans="2:6">
      <c r="B105" s="369"/>
      <c r="C105" s="368"/>
      <c r="D105" s="368"/>
      <c r="E105" s="368"/>
      <c r="F105" s="368" t="s">
        <v>782</v>
      </c>
    </row>
    <row r="106" spans="2:6">
      <c r="B106" s="369" t="s">
        <v>771</v>
      </c>
      <c r="C106" s="368" t="s">
        <v>781</v>
      </c>
      <c r="D106" s="368"/>
      <c r="E106" s="368" t="s">
        <v>780</v>
      </c>
      <c r="F106" s="368" t="s">
        <v>779</v>
      </c>
    </row>
    <row r="107" spans="2:6">
      <c r="B107" s="369"/>
      <c r="C107" s="368"/>
      <c r="D107" s="368"/>
      <c r="E107" s="368"/>
      <c r="F107" s="368" t="s">
        <v>778</v>
      </c>
    </row>
    <row r="108" spans="2:6">
      <c r="B108" s="364"/>
      <c r="C108" s="368"/>
      <c r="D108" s="368"/>
      <c r="F108" s="368" t="s">
        <v>777</v>
      </c>
    </row>
    <row r="109" spans="2:6">
      <c r="B109" s="364" t="s">
        <v>776</v>
      </c>
      <c r="C109" s="368" t="s">
        <v>775</v>
      </c>
      <c r="D109" s="368"/>
      <c r="E109" s="368"/>
      <c r="F109" s="368"/>
    </row>
    <row r="110" spans="2:6">
      <c r="B110" s="369" t="s">
        <v>774</v>
      </c>
      <c r="C110" s="368" t="s">
        <v>773</v>
      </c>
      <c r="D110" s="368"/>
      <c r="E110" s="368"/>
      <c r="F110" s="368" t="s">
        <v>772</v>
      </c>
    </row>
    <row r="111" spans="2:6">
      <c r="B111" s="369" t="s">
        <v>771</v>
      </c>
      <c r="C111" s="368" t="s">
        <v>770</v>
      </c>
      <c r="D111" s="368"/>
      <c r="E111" s="368"/>
      <c r="F111" s="368" t="s">
        <v>769</v>
      </c>
    </row>
    <row r="112" spans="2:6">
      <c r="B112" s="369" t="s">
        <v>768</v>
      </c>
      <c r="C112" s="368" t="s">
        <v>767</v>
      </c>
      <c r="D112" s="368"/>
      <c r="E112" s="368"/>
      <c r="F112" s="368" t="s">
        <v>766</v>
      </c>
    </row>
    <row r="113" spans="2:6">
      <c r="B113" s="364">
        <v>4</v>
      </c>
      <c r="C113" s="368" t="s">
        <v>765</v>
      </c>
      <c r="D113" s="368"/>
      <c r="E113" s="368"/>
      <c r="F113" s="368" t="s">
        <v>764</v>
      </c>
    </row>
    <row r="114" spans="2:6">
      <c r="B114" s="364"/>
      <c r="C114" s="368"/>
      <c r="D114" s="368"/>
      <c r="E114" s="368"/>
      <c r="F114" s="368"/>
    </row>
    <row r="115" spans="2:6" hidden="1">
      <c r="B115" s="364" t="s">
        <v>763</v>
      </c>
      <c r="C115" s="368" t="s">
        <v>762</v>
      </c>
      <c r="D115" s="368"/>
      <c r="E115" s="368"/>
      <c r="F115" s="368"/>
    </row>
    <row r="116" spans="2:6" hidden="1">
      <c r="B116" s="364"/>
      <c r="C116" s="368" t="s">
        <v>761</v>
      </c>
      <c r="D116" s="368"/>
      <c r="E116" s="368"/>
      <c r="F116" s="368"/>
    </row>
    <row r="117" spans="2:6">
      <c r="B117" s="364"/>
      <c r="C117" s="368"/>
      <c r="D117" s="368"/>
      <c r="E117" s="368"/>
      <c r="F117" s="368"/>
    </row>
    <row r="118" spans="2:6">
      <c r="B118" s="364"/>
      <c r="C118" s="368"/>
      <c r="D118" s="368"/>
      <c r="E118" s="368"/>
      <c r="F118" s="368"/>
    </row>
    <row r="119" spans="2:6">
      <c r="B119" s="364"/>
      <c r="C119" s="368"/>
      <c r="D119" s="368"/>
      <c r="E119" s="368"/>
      <c r="F119" s="368"/>
    </row>
    <row r="120" spans="2:6">
      <c r="B120" s="364"/>
      <c r="C120" s="368"/>
      <c r="D120" s="368"/>
      <c r="E120" s="368"/>
      <c r="F120" s="368"/>
    </row>
  </sheetData>
  <mergeCells count="61">
    <mergeCell ref="A24:A28"/>
    <mergeCell ref="C59:F59"/>
    <mergeCell ref="D10:D13"/>
    <mergeCell ref="C42:C46"/>
    <mergeCell ref="D23:D30"/>
    <mergeCell ref="B48:D58"/>
    <mergeCell ref="D44:D46"/>
    <mergeCell ref="D34:D35"/>
    <mergeCell ref="D37:D39"/>
    <mergeCell ref="C4:C16"/>
    <mergeCell ref="B60:F60"/>
    <mergeCell ref="B4:B32"/>
    <mergeCell ref="B34:B41"/>
    <mergeCell ref="B42:B47"/>
    <mergeCell ref="G4:G6"/>
    <mergeCell ref="C47:F47"/>
    <mergeCell ref="C41:F41"/>
    <mergeCell ref="C32:F32"/>
    <mergeCell ref="C17:F17"/>
    <mergeCell ref="B33:F33"/>
    <mergeCell ref="C18:C31"/>
    <mergeCell ref="C34:C40"/>
    <mergeCell ref="D18:D22"/>
    <mergeCell ref="D4:D6"/>
    <mergeCell ref="D7:D8"/>
    <mergeCell ref="D14:D16"/>
    <mergeCell ref="AK1:AK3"/>
    <mergeCell ref="H2:H3"/>
    <mergeCell ref="J2:J3"/>
    <mergeCell ref="K2:K3"/>
    <mergeCell ref="L2:L3"/>
    <mergeCell ref="M2:M3"/>
    <mergeCell ref="O1:Q1"/>
    <mergeCell ref="R1:Y1"/>
    <mergeCell ref="Z1:AA1"/>
    <mergeCell ref="AC2:AC3"/>
    <mergeCell ref="AD2:AE2"/>
    <mergeCell ref="AF2:AF3"/>
    <mergeCell ref="AG2:AG3"/>
    <mergeCell ref="R2:S2"/>
    <mergeCell ref="AB1:AF1"/>
    <mergeCell ref="AG1:AI1"/>
    <mergeCell ref="AJ1:AJ3"/>
    <mergeCell ref="AI2:AI3"/>
    <mergeCell ref="AA2:AA3"/>
    <mergeCell ref="AB2:AB3"/>
    <mergeCell ref="O2:O3"/>
    <mergeCell ref="P2:P3"/>
    <mergeCell ref="Q2:Q3"/>
    <mergeCell ref="Z2:Z3"/>
    <mergeCell ref="AH2:AH3"/>
    <mergeCell ref="V2:W2"/>
    <mergeCell ref="Y2:Y3"/>
    <mergeCell ref="M1:N1"/>
    <mergeCell ref="A1:A3"/>
    <mergeCell ref="B1:D3"/>
    <mergeCell ref="E1:E3"/>
    <mergeCell ref="F1:F3"/>
    <mergeCell ref="G1:L1"/>
    <mergeCell ref="I2:I3"/>
    <mergeCell ref="N2:N3"/>
  </mergeCells>
  <phoneticPr fontId="2"/>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110"/>
  <sheetViews>
    <sheetView view="pageBreakPreview" zoomScaleNormal="100" zoomScaleSheetLayoutView="100" workbookViewId="0">
      <selection activeCell="AM10" sqref="AM10"/>
    </sheetView>
  </sheetViews>
  <sheetFormatPr defaultColWidth="9" defaultRowHeight="13.5"/>
  <cols>
    <col min="1" max="1" width="13.125" style="212" customWidth="1"/>
    <col min="2" max="4" width="28" style="212" customWidth="1"/>
    <col min="5" max="5" width="3" style="212" customWidth="1"/>
    <col min="6" max="6" width="4.5" style="428" customWidth="1"/>
    <col min="7" max="7" width="3.375" style="428" customWidth="1"/>
    <col min="8" max="8" width="3.875" style="428" customWidth="1"/>
    <col min="9" max="9" width="12.25" style="428" bestFit="1" customWidth="1"/>
    <col min="10" max="10" width="54.5" style="428" customWidth="1"/>
    <col min="11" max="11" width="5.75" style="212" customWidth="1"/>
    <col min="12" max="12" width="12" style="212" customWidth="1"/>
    <col min="13" max="13" width="11.75" style="212" customWidth="1"/>
    <col min="14" max="15" width="12.75" style="212" customWidth="1"/>
    <col min="16" max="16" width="12.625" style="212" customWidth="1"/>
    <col min="17" max="16384" width="9" style="212"/>
  </cols>
  <sheetData>
    <row r="1" spans="1:16" ht="21" customHeight="1">
      <c r="A1" s="629" t="s">
        <v>1262</v>
      </c>
      <c r="B1" s="629"/>
      <c r="C1" s="629"/>
      <c r="D1" s="413"/>
    </row>
    <row r="2" spans="1:16" s="208" customFormat="1" ht="15" customHeight="1">
      <c r="F2" s="428"/>
      <c r="G2" s="428"/>
      <c r="H2" s="428"/>
      <c r="I2" s="428"/>
      <c r="J2" s="428"/>
    </row>
    <row r="3" spans="1:16" s="208" customFormat="1" ht="15" customHeight="1">
      <c r="A3" s="371" t="s">
        <v>241</v>
      </c>
      <c r="B3" s="371"/>
      <c r="C3" s="371"/>
      <c r="D3" s="371"/>
      <c r="F3" s="428" t="s">
        <v>1013</v>
      </c>
      <c r="G3" s="428"/>
      <c r="H3" s="428"/>
      <c r="I3" s="428"/>
      <c r="J3" s="428"/>
      <c r="K3" s="412"/>
      <c r="L3" s="371"/>
      <c r="M3" s="371"/>
      <c r="N3" s="371"/>
      <c r="O3" s="371"/>
      <c r="P3" s="371"/>
    </row>
    <row r="4" spans="1:16" s="208" customFormat="1" ht="15" customHeight="1">
      <c r="A4" s="414"/>
      <c r="B4" s="414" t="s">
        <v>242</v>
      </c>
      <c r="C4" s="414" t="s">
        <v>243</v>
      </c>
      <c r="D4" s="414" t="s">
        <v>79</v>
      </c>
      <c r="F4" s="370" t="s">
        <v>1008</v>
      </c>
      <c r="G4" s="557" t="s">
        <v>1007</v>
      </c>
      <c r="H4" s="558"/>
      <c r="I4" s="559"/>
      <c r="J4" s="370" t="s">
        <v>1006</v>
      </c>
      <c r="K4" s="414" t="s">
        <v>244</v>
      </c>
      <c r="L4" s="414" t="s">
        <v>245</v>
      </c>
      <c r="M4" s="414" t="s">
        <v>246</v>
      </c>
      <c r="N4" s="414" t="s">
        <v>247</v>
      </c>
      <c r="O4" s="414" t="s">
        <v>248</v>
      </c>
      <c r="P4" s="414" t="s">
        <v>2</v>
      </c>
    </row>
    <row r="5" spans="1:16" s="208" customFormat="1" ht="15" customHeight="1">
      <c r="A5" s="623" t="s">
        <v>245</v>
      </c>
      <c r="B5" s="211"/>
      <c r="C5" s="211"/>
      <c r="D5" s="211"/>
      <c r="F5" s="429">
        <v>1</v>
      </c>
      <c r="G5" s="541" t="s">
        <v>964</v>
      </c>
      <c r="H5" s="541" t="s">
        <v>964</v>
      </c>
      <c r="I5" s="546" t="s">
        <v>963</v>
      </c>
      <c r="J5" s="430" t="s">
        <v>1268</v>
      </c>
      <c r="K5" s="372"/>
      <c r="L5" s="211"/>
      <c r="M5" s="211"/>
      <c r="N5" s="211"/>
      <c r="O5" s="211"/>
      <c r="P5" s="211"/>
    </row>
    <row r="6" spans="1:16" s="208" customFormat="1" ht="15" customHeight="1">
      <c r="A6" s="623"/>
      <c r="B6" s="211"/>
      <c r="C6" s="211"/>
      <c r="D6" s="211"/>
      <c r="F6" s="429">
        <v>2</v>
      </c>
      <c r="G6" s="541"/>
      <c r="H6" s="541"/>
      <c r="I6" s="546"/>
      <c r="J6" s="430" t="s">
        <v>1269</v>
      </c>
      <c r="K6" s="372"/>
      <c r="L6" s="211"/>
      <c r="M6" s="211"/>
      <c r="N6" s="211"/>
      <c r="O6" s="211"/>
      <c r="P6" s="211"/>
    </row>
    <row r="7" spans="1:16" s="208" customFormat="1" ht="15" customHeight="1">
      <c r="A7" s="623"/>
      <c r="B7" s="211"/>
      <c r="C7" s="211"/>
      <c r="D7" s="211"/>
      <c r="F7" s="429">
        <v>3</v>
      </c>
      <c r="G7" s="541"/>
      <c r="H7" s="541"/>
      <c r="I7" s="546"/>
      <c r="J7" s="430" t="s">
        <v>1270</v>
      </c>
      <c r="K7" s="372"/>
      <c r="L7" s="211"/>
      <c r="M7" s="211"/>
      <c r="N7" s="211"/>
      <c r="O7" s="211"/>
      <c r="P7" s="211"/>
    </row>
    <row r="8" spans="1:16" s="208" customFormat="1" ht="15" customHeight="1">
      <c r="A8" s="623"/>
      <c r="B8" s="211"/>
      <c r="C8" s="211"/>
      <c r="D8" s="211"/>
      <c r="F8" s="429">
        <v>4</v>
      </c>
      <c r="G8" s="541"/>
      <c r="H8" s="541"/>
      <c r="I8" s="546" t="s">
        <v>958</v>
      </c>
      <c r="J8" s="430" t="s">
        <v>957</v>
      </c>
      <c r="K8" s="372"/>
      <c r="L8" s="211"/>
      <c r="M8" s="211"/>
      <c r="N8" s="211"/>
      <c r="O8" s="211"/>
      <c r="P8" s="211"/>
    </row>
    <row r="9" spans="1:16" s="208" customFormat="1" ht="15" customHeight="1">
      <c r="A9" s="623"/>
      <c r="B9" s="211"/>
      <c r="C9" s="211"/>
      <c r="D9" s="211"/>
      <c r="F9" s="429">
        <v>5</v>
      </c>
      <c r="G9" s="541"/>
      <c r="H9" s="541"/>
      <c r="I9" s="546"/>
      <c r="J9" s="430" t="s">
        <v>954</v>
      </c>
      <c r="K9" s="372"/>
      <c r="L9" s="211"/>
      <c r="M9" s="211"/>
      <c r="N9" s="211"/>
      <c r="O9" s="211"/>
      <c r="P9" s="211"/>
    </row>
    <row r="10" spans="1:16" s="208" customFormat="1" ht="15" customHeight="1">
      <c r="A10" s="623" t="s">
        <v>249</v>
      </c>
      <c r="B10" s="211"/>
      <c r="C10" s="211"/>
      <c r="D10" s="211"/>
      <c r="F10" s="429">
        <v>6</v>
      </c>
      <c r="G10" s="541"/>
      <c r="H10" s="541"/>
      <c r="I10" s="430" t="s">
        <v>952</v>
      </c>
      <c r="J10" s="430" t="s">
        <v>951</v>
      </c>
      <c r="K10" s="372"/>
      <c r="L10" s="211"/>
      <c r="M10" s="211"/>
      <c r="N10" s="211"/>
      <c r="O10" s="211"/>
      <c r="P10" s="211"/>
    </row>
    <row r="11" spans="1:16" s="208" customFormat="1" ht="15" customHeight="1">
      <c r="A11" s="623"/>
      <c r="B11" s="211"/>
      <c r="C11" s="211"/>
      <c r="D11" s="211"/>
      <c r="F11" s="429">
        <v>7</v>
      </c>
      <c r="G11" s="541"/>
      <c r="H11" s="541"/>
      <c r="I11" s="546" t="s">
        <v>903</v>
      </c>
      <c r="J11" s="430" t="s">
        <v>949</v>
      </c>
      <c r="K11" s="372"/>
      <c r="L11" s="211"/>
      <c r="M11" s="211"/>
      <c r="N11" s="211"/>
      <c r="O11" s="211"/>
      <c r="P11" s="211"/>
    </row>
    <row r="12" spans="1:16" s="208" customFormat="1" ht="15" customHeight="1">
      <c r="A12" s="623"/>
      <c r="B12" s="211"/>
      <c r="C12" s="211"/>
      <c r="D12" s="211"/>
      <c r="F12" s="429">
        <v>8</v>
      </c>
      <c r="G12" s="541"/>
      <c r="H12" s="541"/>
      <c r="I12" s="546"/>
      <c r="J12" s="430" t="s">
        <v>947</v>
      </c>
      <c r="K12" s="372"/>
      <c r="L12" s="211"/>
      <c r="M12" s="211"/>
      <c r="N12" s="211"/>
      <c r="O12" s="211"/>
      <c r="P12" s="211"/>
    </row>
    <row r="13" spans="1:16" s="208" customFormat="1" ht="15" customHeight="1">
      <c r="A13" s="623"/>
      <c r="B13" s="211"/>
      <c r="C13" s="211"/>
      <c r="D13" s="211"/>
      <c r="F13" s="429">
        <v>9</v>
      </c>
      <c r="G13" s="541"/>
      <c r="H13" s="541"/>
      <c r="I13" s="546"/>
      <c r="J13" s="430" t="s">
        <v>1194</v>
      </c>
      <c r="K13" s="372"/>
      <c r="L13" s="211"/>
      <c r="M13" s="211"/>
      <c r="N13" s="211"/>
      <c r="O13" s="211"/>
      <c r="P13" s="211"/>
    </row>
    <row r="14" spans="1:16" s="208" customFormat="1" ht="15" customHeight="1">
      <c r="A14" s="623"/>
      <c r="B14" s="211"/>
      <c r="C14" s="211"/>
      <c r="D14" s="211"/>
      <c r="F14" s="429">
        <v>10</v>
      </c>
      <c r="G14" s="541"/>
      <c r="H14" s="541"/>
      <c r="I14" s="546"/>
      <c r="J14" s="430" t="s">
        <v>943</v>
      </c>
      <c r="K14" s="372"/>
      <c r="L14" s="211"/>
      <c r="M14" s="211"/>
      <c r="N14" s="211"/>
      <c r="O14" s="211"/>
      <c r="P14" s="211"/>
    </row>
    <row r="15" spans="1:16" s="208" customFormat="1" ht="15" customHeight="1">
      <c r="A15" s="623" t="s">
        <v>250</v>
      </c>
      <c r="B15" s="211"/>
      <c r="C15" s="211"/>
      <c r="D15" s="211"/>
      <c r="F15" s="429">
        <v>11</v>
      </c>
      <c r="G15" s="541"/>
      <c r="H15" s="541"/>
      <c r="I15" s="546" t="s">
        <v>886</v>
      </c>
      <c r="J15" s="430" t="s">
        <v>1267</v>
      </c>
      <c r="K15" s="372"/>
      <c r="L15" s="211"/>
      <c r="M15" s="211"/>
      <c r="N15" s="211"/>
      <c r="O15" s="211"/>
      <c r="P15" s="211"/>
    </row>
    <row r="16" spans="1:16" s="208" customFormat="1" ht="15" customHeight="1">
      <c r="A16" s="623"/>
      <c r="B16" s="211"/>
      <c r="C16" s="211"/>
      <c r="D16" s="211"/>
      <c r="F16" s="429">
        <v>12</v>
      </c>
      <c r="G16" s="541"/>
      <c r="H16" s="541"/>
      <c r="I16" s="546"/>
      <c r="J16" s="430" t="s">
        <v>939</v>
      </c>
      <c r="K16" s="372"/>
      <c r="L16" s="211"/>
      <c r="M16" s="211"/>
      <c r="N16" s="211"/>
      <c r="O16" s="211"/>
      <c r="P16" s="211"/>
    </row>
    <row r="17" spans="1:16" s="208" customFormat="1" ht="15" customHeight="1">
      <c r="A17" s="623"/>
      <c r="B17" s="211"/>
      <c r="C17" s="211"/>
      <c r="D17" s="211"/>
      <c r="F17" s="429">
        <v>13</v>
      </c>
      <c r="G17" s="541"/>
      <c r="H17" s="541"/>
      <c r="I17" s="546"/>
      <c r="J17" s="430" t="s">
        <v>937</v>
      </c>
      <c r="K17" s="372"/>
      <c r="L17" s="211"/>
      <c r="M17" s="211"/>
      <c r="N17" s="211"/>
      <c r="O17" s="211"/>
      <c r="P17" s="211"/>
    </row>
    <row r="18" spans="1:16" s="208" customFormat="1" ht="15" customHeight="1">
      <c r="A18" s="623"/>
      <c r="B18" s="211"/>
      <c r="C18" s="211"/>
      <c r="D18" s="211"/>
      <c r="F18" s="429">
        <v>14</v>
      </c>
      <c r="G18" s="630"/>
      <c r="H18" s="543" t="s">
        <v>935</v>
      </c>
      <c r="I18" s="546" t="s">
        <v>934</v>
      </c>
      <c r="J18" s="431" t="s">
        <v>933</v>
      </c>
      <c r="K18" s="372"/>
      <c r="L18" s="211"/>
      <c r="M18" s="211"/>
      <c r="N18" s="211"/>
      <c r="O18" s="211"/>
      <c r="P18" s="211"/>
    </row>
    <row r="19" spans="1:16" s="208" customFormat="1" ht="15" customHeight="1">
      <c r="A19" s="623" t="s">
        <v>251</v>
      </c>
      <c r="B19" s="211"/>
      <c r="C19" s="211"/>
      <c r="D19" s="211"/>
      <c r="F19" s="429">
        <v>15</v>
      </c>
      <c r="G19" s="630"/>
      <c r="H19" s="541"/>
      <c r="I19" s="546"/>
      <c r="J19" s="431" t="s">
        <v>931</v>
      </c>
      <c r="K19" s="372"/>
      <c r="L19" s="211"/>
      <c r="M19" s="211"/>
      <c r="N19" s="211"/>
      <c r="O19" s="211"/>
      <c r="P19" s="211"/>
    </row>
    <row r="20" spans="1:16" s="208" customFormat="1" ht="15" customHeight="1">
      <c r="A20" s="623"/>
      <c r="B20" s="211"/>
      <c r="C20" s="211"/>
      <c r="D20" s="211"/>
      <c r="F20" s="429">
        <v>16</v>
      </c>
      <c r="G20" s="630"/>
      <c r="H20" s="541"/>
      <c r="I20" s="546"/>
      <c r="J20" s="431" t="s">
        <v>929</v>
      </c>
      <c r="K20" s="372"/>
      <c r="L20" s="211"/>
      <c r="M20" s="211"/>
      <c r="N20" s="211"/>
      <c r="O20" s="211"/>
      <c r="P20" s="211"/>
    </row>
    <row r="21" spans="1:16" s="208" customFormat="1" ht="15" customHeight="1">
      <c r="A21" s="623"/>
      <c r="B21" s="211"/>
      <c r="C21" s="211"/>
      <c r="D21" s="211"/>
      <c r="F21" s="429">
        <v>17</v>
      </c>
      <c r="G21" s="630"/>
      <c r="H21" s="541"/>
      <c r="I21" s="546" t="s">
        <v>903</v>
      </c>
      <c r="J21" s="430" t="s">
        <v>926</v>
      </c>
      <c r="K21" s="372"/>
      <c r="L21" s="211"/>
      <c r="M21" s="211"/>
      <c r="N21" s="211"/>
      <c r="O21" s="211"/>
      <c r="P21" s="211"/>
    </row>
    <row r="22" spans="1:16" s="208" customFormat="1" ht="15" customHeight="1">
      <c r="A22" s="623"/>
      <c r="B22" s="211"/>
      <c r="C22" s="211"/>
      <c r="D22" s="211"/>
      <c r="F22" s="626">
        <v>18</v>
      </c>
      <c r="G22" s="630"/>
      <c r="H22" s="541"/>
      <c r="I22" s="546"/>
      <c r="J22" s="432" t="s">
        <v>922</v>
      </c>
      <c r="K22" s="372"/>
      <c r="L22" s="211"/>
      <c r="M22" s="211"/>
      <c r="N22" s="211"/>
      <c r="O22" s="211"/>
      <c r="P22" s="211"/>
    </row>
    <row r="23" spans="1:16" s="208" customFormat="1" ht="15" customHeight="1">
      <c r="A23" s="623"/>
      <c r="B23" s="211"/>
      <c r="C23" s="211"/>
      <c r="D23" s="211"/>
      <c r="F23" s="627"/>
      <c r="G23" s="630"/>
      <c r="H23" s="541"/>
      <c r="I23" s="546"/>
      <c r="J23" s="433" t="s">
        <v>919</v>
      </c>
      <c r="K23" s="372"/>
      <c r="L23" s="211"/>
      <c r="M23" s="211"/>
      <c r="N23" s="211"/>
      <c r="O23" s="211"/>
      <c r="P23" s="211"/>
    </row>
    <row r="24" spans="1:16" s="208" customFormat="1" ht="15" customHeight="1">
      <c r="A24" s="623" t="s">
        <v>253</v>
      </c>
      <c r="B24" s="211"/>
      <c r="C24" s="211"/>
      <c r="D24" s="211"/>
      <c r="F24" s="627"/>
      <c r="G24" s="630"/>
      <c r="H24" s="541"/>
      <c r="I24" s="546"/>
      <c r="J24" s="433" t="s">
        <v>1174</v>
      </c>
      <c r="K24" s="372"/>
      <c r="L24" s="211"/>
      <c r="M24" s="211"/>
      <c r="N24" s="211"/>
      <c r="O24" s="211"/>
      <c r="P24" s="211"/>
    </row>
    <row r="25" spans="1:16" s="208" customFormat="1" ht="15" customHeight="1">
      <c r="A25" s="623"/>
      <c r="B25" s="211"/>
      <c r="C25" s="211"/>
      <c r="D25" s="211"/>
      <c r="F25" s="627"/>
      <c r="G25" s="630"/>
      <c r="H25" s="541"/>
      <c r="I25" s="546"/>
      <c r="J25" s="433" t="s">
        <v>918</v>
      </c>
      <c r="K25" s="372"/>
      <c r="L25" s="211"/>
      <c r="M25" s="211"/>
      <c r="N25" s="211"/>
      <c r="O25" s="211"/>
      <c r="P25" s="211"/>
    </row>
    <row r="26" spans="1:16" s="208" customFormat="1" ht="15" customHeight="1">
      <c r="A26" s="623"/>
      <c r="B26" s="211"/>
      <c r="C26" s="211"/>
      <c r="D26" s="211"/>
      <c r="F26" s="628"/>
      <c r="G26" s="630"/>
      <c r="H26" s="541"/>
      <c r="I26" s="546"/>
      <c r="J26" s="433" t="s">
        <v>917</v>
      </c>
      <c r="K26" s="372"/>
      <c r="L26" s="211"/>
      <c r="M26" s="211"/>
      <c r="N26" s="211"/>
      <c r="O26" s="211"/>
      <c r="P26" s="211"/>
    </row>
    <row r="27" spans="1:16" s="208" customFormat="1" ht="15" customHeight="1">
      <c r="A27" s="623"/>
      <c r="B27" s="211"/>
      <c r="C27" s="211"/>
      <c r="D27" s="211"/>
      <c r="F27" s="429">
        <v>19</v>
      </c>
      <c r="G27" s="630"/>
      <c r="H27" s="541"/>
      <c r="I27" s="546"/>
      <c r="J27" s="430" t="s">
        <v>1214</v>
      </c>
      <c r="K27" s="372"/>
      <c r="L27" s="211"/>
      <c r="M27" s="211"/>
      <c r="N27" s="211"/>
      <c r="O27" s="211"/>
      <c r="P27" s="211"/>
    </row>
    <row r="28" spans="1:16" s="208" customFormat="1" ht="15" customHeight="1">
      <c r="A28" s="623"/>
      <c r="B28" s="211"/>
      <c r="C28" s="211"/>
      <c r="D28" s="211"/>
      <c r="F28" s="429">
        <v>20</v>
      </c>
      <c r="G28" s="630"/>
      <c r="H28" s="541"/>
      <c r="I28" s="546"/>
      <c r="J28" s="430" t="s">
        <v>915</v>
      </c>
      <c r="K28" s="372"/>
      <c r="L28" s="211"/>
      <c r="M28" s="211"/>
      <c r="N28" s="211"/>
      <c r="O28" s="211"/>
      <c r="P28" s="211"/>
    </row>
    <row r="29" spans="1:16" s="208" customFormat="1" ht="15" customHeight="1">
      <c r="A29" s="623" t="s">
        <v>79</v>
      </c>
      <c r="B29" s="211"/>
      <c r="C29" s="211"/>
      <c r="D29" s="211"/>
      <c r="F29" s="429">
        <v>21</v>
      </c>
      <c r="G29" s="630"/>
      <c r="H29" s="541"/>
      <c r="I29" s="430" t="s">
        <v>886</v>
      </c>
      <c r="J29" s="430" t="s">
        <v>914</v>
      </c>
      <c r="K29" s="372"/>
      <c r="L29" s="211"/>
      <c r="M29" s="211"/>
      <c r="N29" s="211"/>
      <c r="O29" s="211"/>
      <c r="P29" s="211"/>
    </row>
    <row r="30" spans="1:16" s="208" customFormat="1" ht="15" customHeight="1">
      <c r="A30" s="623"/>
      <c r="B30" s="211"/>
      <c r="C30" s="211"/>
      <c r="D30" s="211"/>
      <c r="F30" s="429">
        <v>22</v>
      </c>
      <c r="G30" s="541" t="s">
        <v>911</v>
      </c>
      <c r="H30" s="543" t="s">
        <v>911</v>
      </c>
      <c r="I30" s="546" t="s">
        <v>910</v>
      </c>
      <c r="J30" s="430" t="s">
        <v>909</v>
      </c>
      <c r="K30" s="372"/>
      <c r="L30" s="211"/>
      <c r="M30" s="211"/>
      <c r="N30" s="211"/>
      <c r="O30" s="211"/>
      <c r="P30" s="211"/>
    </row>
    <row r="31" spans="1:16" s="208" customFormat="1" ht="15" customHeight="1">
      <c r="A31" s="623"/>
      <c r="B31" s="211"/>
      <c r="C31" s="211"/>
      <c r="D31" s="211"/>
      <c r="F31" s="429">
        <v>23</v>
      </c>
      <c r="G31" s="541"/>
      <c r="H31" s="541"/>
      <c r="I31" s="546"/>
      <c r="J31" s="430" t="s">
        <v>1280</v>
      </c>
      <c r="K31" s="372"/>
      <c r="L31" s="211"/>
      <c r="M31" s="211"/>
      <c r="N31" s="211"/>
      <c r="O31" s="211"/>
      <c r="P31" s="211"/>
    </row>
    <row r="32" spans="1:16" s="208" customFormat="1" ht="15" customHeight="1">
      <c r="A32" s="624"/>
      <c r="B32" s="624"/>
      <c r="C32" s="624"/>
      <c r="D32" s="412"/>
      <c r="F32" s="429">
        <v>24</v>
      </c>
      <c r="G32" s="541"/>
      <c r="H32" s="541"/>
      <c r="I32" s="462" t="s">
        <v>906</v>
      </c>
      <c r="J32" s="430" t="s">
        <v>1193</v>
      </c>
      <c r="K32" s="411"/>
      <c r="L32" s="411"/>
      <c r="M32" s="411"/>
      <c r="N32" s="411"/>
      <c r="O32" s="411"/>
      <c r="P32" s="411"/>
    </row>
    <row r="33" spans="1:16" s="208" customFormat="1" ht="15" customHeight="1">
      <c r="A33" s="624" t="s">
        <v>254</v>
      </c>
      <c r="B33" s="624"/>
      <c r="C33" s="624"/>
      <c r="D33" s="412"/>
      <c r="F33" s="429">
        <v>25</v>
      </c>
      <c r="G33" s="541"/>
      <c r="H33" s="541"/>
      <c r="I33" s="546" t="s">
        <v>903</v>
      </c>
      <c r="J33" s="430" t="s">
        <v>902</v>
      </c>
      <c r="K33" s="210"/>
      <c r="L33" s="210"/>
      <c r="M33" s="210"/>
      <c r="N33" s="210"/>
      <c r="O33" s="210"/>
      <c r="P33" s="210"/>
    </row>
    <row r="34" spans="1:16" s="208" customFormat="1" ht="16.5" customHeight="1">
      <c r="A34" s="624" t="s">
        <v>1151</v>
      </c>
      <c r="B34" s="624"/>
      <c r="C34" s="624"/>
      <c r="D34" s="624"/>
      <c r="F34" s="429">
        <v>26</v>
      </c>
      <c r="G34" s="541"/>
      <c r="H34" s="541"/>
      <c r="I34" s="546"/>
      <c r="J34" s="430" t="s">
        <v>900</v>
      </c>
      <c r="K34" s="210"/>
      <c r="L34" s="210"/>
      <c r="M34" s="210"/>
      <c r="N34" s="210"/>
      <c r="O34" s="210"/>
      <c r="P34" s="210"/>
    </row>
    <row r="35" spans="1:16" s="208" customFormat="1" ht="15" customHeight="1">
      <c r="A35" s="625" t="s">
        <v>1243</v>
      </c>
      <c r="B35" s="625"/>
      <c r="C35" s="625"/>
      <c r="D35" s="412"/>
      <c r="F35" s="429">
        <v>27</v>
      </c>
      <c r="G35" s="541"/>
      <c r="H35" s="541"/>
      <c r="I35" s="546"/>
      <c r="J35" s="430" t="s">
        <v>898</v>
      </c>
      <c r="K35" s="210"/>
      <c r="L35" s="210"/>
      <c r="M35" s="210"/>
      <c r="N35" s="210"/>
      <c r="O35" s="210"/>
      <c r="P35" s="210"/>
    </row>
    <row r="36" spans="1:16" s="208" customFormat="1" ht="15" customHeight="1">
      <c r="A36" s="621" t="s">
        <v>1166</v>
      </c>
      <c r="B36" s="621"/>
      <c r="C36" s="621"/>
      <c r="D36" s="622"/>
      <c r="F36" s="429">
        <v>28</v>
      </c>
      <c r="G36" s="541"/>
      <c r="H36" s="541"/>
      <c r="I36" s="462" t="s">
        <v>886</v>
      </c>
      <c r="J36" s="430" t="s">
        <v>897</v>
      </c>
      <c r="K36" s="210"/>
      <c r="L36" s="210"/>
      <c r="M36" s="210"/>
      <c r="N36" s="210"/>
      <c r="O36" s="210"/>
      <c r="P36" s="210"/>
    </row>
    <row r="37" spans="1:16">
      <c r="A37" s="214"/>
      <c r="B37" s="214"/>
      <c r="C37" s="214"/>
      <c r="D37" s="214"/>
      <c r="E37" s="214"/>
      <c r="F37" s="429">
        <v>29</v>
      </c>
      <c r="G37" s="541" t="s">
        <v>895</v>
      </c>
      <c r="H37" s="546" t="s">
        <v>894</v>
      </c>
      <c r="I37" s="462" t="s">
        <v>893</v>
      </c>
      <c r="J37" s="430" t="s">
        <v>892</v>
      </c>
      <c r="K37" s="373"/>
      <c r="L37" s="373"/>
      <c r="M37" s="373"/>
      <c r="N37" s="373"/>
      <c r="O37" s="373"/>
      <c r="P37" s="373"/>
    </row>
    <row r="38" spans="1:16">
      <c r="A38" s="214"/>
      <c r="B38" s="214"/>
      <c r="C38" s="214"/>
      <c r="D38" s="214"/>
      <c r="E38" s="214"/>
      <c r="F38" s="429">
        <v>30</v>
      </c>
      <c r="G38" s="541"/>
      <c r="H38" s="546"/>
      <c r="I38" s="465" t="s">
        <v>1266</v>
      </c>
      <c r="J38" s="430" t="s">
        <v>889</v>
      </c>
      <c r="K38" s="373"/>
      <c r="L38" s="373"/>
      <c r="M38" s="373"/>
      <c r="N38" s="373"/>
      <c r="O38" s="373"/>
      <c r="P38" s="373"/>
    </row>
    <row r="39" spans="1:16">
      <c r="F39" s="429">
        <v>31</v>
      </c>
      <c r="G39" s="541"/>
      <c r="H39" s="546"/>
      <c r="I39" s="554" t="s">
        <v>886</v>
      </c>
      <c r="J39" s="430" t="s">
        <v>885</v>
      </c>
      <c r="K39" s="373"/>
      <c r="L39" s="373"/>
      <c r="M39" s="373"/>
      <c r="N39" s="373"/>
      <c r="O39" s="373"/>
      <c r="P39" s="373"/>
    </row>
    <row r="40" spans="1:16">
      <c r="F40" s="429">
        <v>32</v>
      </c>
      <c r="G40" s="541"/>
      <c r="H40" s="546"/>
      <c r="I40" s="554"/>
      <c r="J40" s="430" t="s">
        <v>882</v>
      </c>
      <c r="K40" s="373"/>
      <c r="L40" s="373"/>
      <c r="M40" s="373"/>
      <c r="N40" s="373"/>
      <c r="O40" s="373"/>
      <c r="P40" s="373"/>
    </row>
    <row r="41" spans="1:16">
      <c r="F41" s="429">
        <v>33</v>
      </c>
      <c r="G41" s="541"/>
      <c r="H41" s="546"/>
      <c r="I41" s="554"/>
      <c r="J41" s="430" t="s">
        <v>878</v>
      </c>
      <c r="K41" s="373"/>
      <c r="L41" s="373"/>
      <c r="M41" s="373"/>
      <c r="N41" s="373"/>
      <c r="O41" s="373"/>
      <c r="P41" s="373"/>
    </row>
    <row r="42" spans="1:16">
      <c r="F42" s="429">
        <v>34</v>
      </c>
      <c r="G42" s="554" t="s">
        <v>874</v>
      </c>
      <c r="H42" s="554"/>
      <c r="I42" s="554"/>
      <c r="J42" s="434" t="s">
        <v>1215</v>
      </c>
      <c r="K42" s="373"/>
      <c r="L42" s="373"/>
      <c r="M42" s="373"/>
      <c r="N42" s="373"/>
      <c r="O42" s="373"/>
      <c r="P42" s="373"/>
    </row>
    <row r="43" spans="1:16">
      <c r="F43" s="429">
        <v>35</v>
      </c>
      <c r="G43" s="554"/>
      <c r="H43" s="554"/>
      <c r="I43" s="554"/>
      <c r="J43" s="434" t="s">
        <v>1216</v>
      </c>
      <c r="K43" s="373"/>
      <c r="L43" s="373"/>
      <c r="M43" s="373"/>
      <c r="N43" s="373"/>
      <c r="O43" s="373"/>
      <c r="P43" s="373"/>
    </row>
    <row r="44" spans="1:16">
      <c r="F44" s="429">
        <v>36</v>
      </c>
      <c r="G44" s="554"/>
      <c r="H44" s="554"/>
      <c r="I44" s="554"/>
      <c r="J44" s="434" t="s">
        <v>1217</v>
      </c>
      <c r="K44" s="373"/>
      <c r="L44" s="373"/>
      <c r="M44" s="373"/>
      <c r="N44" s="373"/>
      <c r="O44" s="373"/>
      <c r="P44" s="373"/>
    </row>
    <row r="45" spans="1:16">
      <c r="F45" s="429">
        <v>37</v>
      </c>
      <c r="G45" s="554"/>
      <c r="H45" s="554"/>
      <c r="I45" s="554"/>
      <c r="J45" s="430" t="s">
        <v>1223</v>
      </c>
      <c r="K45" s="373"/>
      <c r="L45" s="373"/>
      <c r="M45" s="373"/>
      <c r="N45" s="373"/>
      <c r="O45" s="373"/>
      <c r="P45" s="373"/>
    </row>
    <row r="46" spans="1:16">
      <c r="F46" s="429">
        <v>38</v>
      </c>
      <c r="G46" s="554"/>
      <c r="H46" s="554"/>
      <c r="I46" s="554"/>
      <c r="J46" s="434" t="s">
        <v>1218</v>
      </c>
      <c r="K46" s="373"/>
      <c r="L46" s="373"/>
      <c r="M46" s="373"/>
      <c r="N46" s="373"/>
      <c r="O46" s="373"/>
      <c r="P46" s="373"/>
    </row>
    <row r="47" spans="1:16">
      <c r="F47" s="429">
        <v>39</v>
      </c>
      <c r="G47" s="554"/>
      <c r="H47" s="554"/>
      <c r="I47" s="554"/>
      <c r="J47" s="434" t="s">
        <v>1219</v>
      </c>
      <c r="K47" s="373"/>
      <c r="L47" s="373"/>
      <c r="M47" s="373"/>
      <c r="N47" s="373"/>
      <c r="O47" s="373"/>
      <c r="P47" s="373"/>
    </row>
    <row r="48" spans="1:16">
      <c r="F48" s="429">
        <v>40</v>
      </c>
      <c r="G48" s="554"/>
      <c r="H48" s="554"/>
      <c r="I48" s="554"/>
      <c r="J48" s="434" t="s">
        <v>1220</v>
      </c>
      <c r="K48" s="373"/>
      <c r="L48" s="373"/>
      <c r="M48" s="373"/>
      <c r="N48" s="373"/>
      <c r="O48" s="373"/>
      <c r="P48" s="373"/>
    </row>
    <row r="49" spans="1:16">
      <c r="F49" s="429">
        <v>41</v>
      </c>
      <c r="G49" s="554"/>
      <c r="H49" s="554"/>
      <c r="I49" s="554"/>
      <c r="J49" s="434" t="s">
        <v>1221</v>
      </c>
      <c r="K49" s="373"/>
      <c r="L49" s="373"/>
      <c r="M49" s="373"/>
      <c r="N49" s="373"/>
      <c r="O49" s="373"/>
      <c r="P49" s="373"/>
    </row>
    <row r="50" spans="1:16">
      <c r="F50" s="429" t="s">
        <v>850</v>
      </c>
      <c r="G50" s="554"/>
      <c r="H50" s="554"/>
      <c r="I50" s="554"/>
      <c r="J50" s="434" t="s">
        <v>854</v>
      </c>
      <c r="K50" s="373"/>
      <c r="L50" s="373"/>
      <c r="M50" s="373"/>
      <c r="N50" s="373"/>
      <c r="O50" s="373"/>
      <c r="P50" s="373"/>
    </row>
    <row r="51" spans="1:16">
      <c r="F51" s="429" t="s">
        <v>850</v>
      </c>
      <c r="G51" s="554"/>
      <c r="H51" s="554"/>
      <c r="I51" s="554"/>
      <c r="J51" s="434" t="s">
        <v>853</v>
      </c>
      <c r="K51" s="373"/>
      <c r="L51" s="373"/>
      <c r="M51" s="373"/>
      <c r="N51" s="373"/>
      <c r="O51" s="373"/>
      <c r="P51" s="373"/>
    </row>
    <row r="52" spans="1:16">
      <c r="F52" s="429" t="s">
        <v>850</v>
      </c>
      <c r="G52" s="554"/>
      <c r="H52" s="554"/>
      <c r="I52" s="554"/>
      <c r="J52" s="434" t="s">
        <v>851</v>
      </c>
      <c r="K52" s="373"/>
      <c r="L52" s="373"/>
      <c r="M52" s="373"/>
      <c r="N52" s="373"/>
      <c r="O52" s="373"/>
      <c r="P52" s="373"/>
    </row>
    <row r="53" spans="1:16">
      <c r="G53" s="435"/>
      <c r="H53" s="365"/>
      <c r="I53" s="365"/>
      <c r="J53" s="365"/>
      <c r="K53" s="624" t="s">
        <v>255</v>
      </c>
      <c r="L53" s="624"/>
      <c r="M53" s="624"/>
      <c r="N53" s="624"/>
      <c r="O53" s="624"/>
      <c r="P53" s="624"/>
    </row>
    <row r="54" spans="1:16" ht="24" customHeight="1">
      <c r="G54" s="365"/>
      <c r="H54" s="365"/>
      <c r="I54" s="365"/>
      <c r="J54" s="365"/>
      <c r="K54" s="624" t="s">
        <v>256</v>
      </c>
      <c r="L54" s="624"/>
      <c r="M54" s="624"/>
      <c r="N54" s="624"/>
      <c r="O54" s="624"/>
      <c r="P54" s="624"/>
    </row>
    <row r="55" spans="1:16">
      <c r="G55" s="436"/>
      <c r="H55" s="386"/>
      <c r="I55" s="365"/>
      <c r="J55" s="365"/>
      <c r="K55" s="208"/>
      <c r="L55" s="208"/>
      <c r="M55" s="208"/>
      <c r="N55" s="208"/>
      <c r="O55" s="208"/>
      <c r="P55" s="208"/>
    </row>
    <row r="56" spans="1:16">
      <c r="G56" s="435"/>
      <c r="H56" s="365"/>
      <c r="I56" s="365"/>
      <c r="J56" s="365"/>
      <c r="K56" s="208"/>
      <c r="L56" s="208"/>
      <c r="M56" s="208"/>
      <c r="N56" s="208"/>
      <c r="O56" s="208"/>
      <c r="P56" s="208"/>
    </row>
    <row r="57" spans="1:16">
      <c r="G57" s="437"/>
      <c r="H57" s="437"/>
      <c r="I57" s="437"/>
      <c r="J57" s="437"/>
      <c r="K57" s="213"/>
      <c r="L57" s="213"/>
      <c r="M57" s="213"/>
      <c r="N57" s="213"/>
      <c r="O57" s="213"/>
      <c r="P57" s="213"/>
    </row>
    <row r="58" spans="1:16">
      <c r="G58" s="437"/>
      <c r="H58" s="437"/>
      <c r="I58" s="437"/>
      <c r="J58" s="437"/>
      <c r="K58" s="213"/>
      <c r="L58" s="213"/>
      <c r="M58" s="213"/>
      <c r="N58" s="213"/>
      <c r="O58" s="213"/>
      <c r="P58" s="213"/>
    </row>
    <row r="59" spans="1:16">
      <c r="G59" s="435"/>
      <c r="H59" s="437"/>
      <c r="I59" s="437"/>
      <c r="J59" s="437"/>
      <c r="K59" s="214"/>
      <c r="L59" s="214"/>
      <c r="M59" s="214"/>
      <c r="N59" s="214"/>
      <c r="O59" s="214"/>
      <c r="P59" s="214"/>
    </row>
    <row r="60" spans="1:16">
      <c r="A60" s="620"/>
      <c r="B60" s="620"/>
      <c r="C60" s="620"/>
      <c r="D60" s="620"/>
      <c r="E60" s="620"/>
      <c r="F60" s="620"/>
      <c r="G60" s="620"/>
      <c r="H60" s="620"/>
      <c r="I60" s="620"/>
      <c r="J60" s="620"/>
      <c r="K60" s="620"/>
      <c r="L60" s="620"/>
      <c r="M60" s="620"/>
      <c r="N60" s="620"/>
      <c r="O60" s="620"/>
      <c r="P60" s="620"/>
    </row>
    <row r="61" spans="1:16">
      <c r="G61" s="438"/>
      <c r="H61" s="437"/>
      <c r="I61" s="437"/>
      <c r="J61" s="437"/>
    </row>
    <row r="62" spans="1:16">
      <c r="G62" s="438"/>
      <c r="H62" s="437"/>
      <c r="I62" s="437"/>
      <c r="J62" s="437"/>
    </row>
    <row r="63" spans="1:16">
      <c r="G63" s="438"/>
      <c r="H63" s="437"/>
      <c r="I63" s="437"/>
      <c r="J63" s="437"/>
    </row>
    <row r="64" spans="1:16">
      <c r="G64" s="438"/>
      <c r="H64" s="437"/>
      <c r="I64" s="437"/>
      <c r="J64" s="437"/>
    </row>
    <row r="65" spans="7:10">
      <c r="G65" s="438"/>
      <c r="H65" s="437"/>
      <c r="I65" s="437"/>
      <c r="J65" s="437"/>
    </row>
    <row r="66" spans="7:10">
      <c r="G66" s="438"/>
      <c r="H66" s="437"/>
      <c r="I66" s="437"/>
      <c r="J66" s="437"/>
    </row>
    <row r="67" spans="7:10">
      <c r="G67" s="438"/>
      <c r="H67" s="437"/>
      <c r="I67" s="437"/>
      <c r="J67" s="437"/>
    </row>
    <row r="68" spans="7:10">
      <c r="G68" s="438"/>
      <c r="H68" s="437"/>
      <c r="I68" s="437"/>
      <c r="J68" s="437"/>
    </row>
    <row r="69" spans="7:10">
      <c r="G69" s="435"/>
      <c r="H69" s="436"/>
      <c r="I69" s="437"/>
      <c r="J69" s="437"/>
    </row>
    <row r="70" spans="7:10">
      <c r="G70" s="435"/>
      <c r="H70" s="437"/>
      <c r="I70" s="437"/>
      <c r="J70" s="437"/>
    </row>
    <row r="71" spans="7:10">
      <c r="G71" s="438"/>
      <c r="H71" s="437"/>
      <c r="I71" s="437"/>
      <c r="J71" s="437"/>
    </row>
    <row r="72" spans="7:10">
      <c r="G72" s="438"/>
      <c r="H72" s="437"/>
      <c r="I72" s="437"/>
      <c r="J72" s="437"/>
    </row>
    <row r="73" spans="7:10">
      <c r="G73" s="438"/>
      <c r="H73" s="437"/>
      <c r="I73" s="437"/>
      <c r="J73" s="437"/>
    </row>
    <row r="74" spans="7:10">
      <c r="G74" s="438"/>
      <c r="H74" s="437"/>
      <c r="I74" s="437"/>
      <c r="J74" s="437"/>
    </row>
    <row r="75" spans="7:10">
      <c r="G75" s="438"/>
      <c r="H75" s="437"/>
      <c r="I75" s="437"/>
      <c r="J75" s="437"/>
    </row>
    <row r="76" spans="7:10">
      <c r="G76" s="438"/>
      <c r="H76" s="437"/>
      <c r="I76" s="437"/>
      <c r="J76" s="437"/>
    </row>
    <row r="77" spans="7:10">
      <c r="G77" s="438"/>
      <c r="H77" s="437"/>
      <c r="I77" s="437"/>
      <c r="J77" s="437"/>
    </row>
    <row r="78" spans="7:10">
      <c r="G78" s="438"/>
      <c r="H78" s="437"/>
      <c r="I78" s="437"/>
      <c r="J78" s="437"/>
    </row>
    <row r="79" spans="7:10">
      <c r="G79" s="438"/>
      <c r="H79" s="437"/>
      <c r="I79" s="437"/>
      <c r="J79" s="437"/>
    </row>
    <row r="80" spans="7:10">
      <c r="G80" s="438"/>
      <c r="H80" s="437"/>
      <c r="I80" s="437"/>
      <c r="J80" s="437"/>
    </row>
    <row r="81" spans="7:10">
      <c r="G81" s="438"/>
      <c r="H81" s="437"/>
      <c r="I81" s="437"/>
      <c r="J81" s="437"/>
    </row>
    <row r="82" spans="7:10">
      <c r="G82" s="435"/>
      <c r="H82" s="437"/>
      <c r="I82" s="437"/>
      <c r="J82" s="437"/>
    </row>
    <row r="83" spans="7:10">
      <c r="G83" s="435"/>
      <c r="H83" s="437"/>
      <c r="I83" s="437"/>
      <c r="J83" s="437"/>
    </row>
    <row r="84" spans="7:10">
      <c r="G84" s="438"/>
      <c r="H84" s="437"/>
      <c r="I84" s="437"/>
      <c r="J84" s="437"/>
    </row>
    <row r="85" spans="7:10">
      <c r="G85" s="438"/>
      <c r="H85" s="437"/>
      <c r="I85" s="437"/>
      <c r="J85" s="437"/>
    </row>
    <row r="86" spans="7:10">
      <c r="G86" s="438"/>
      <c r="H86" s="437"/>
      <c r="I86" s="437"/>
      <c r="J86" s="437"/>
    </row>
    <row r="87" spans="7:10">
      <c r="G87" s="438"/>
      <c r="H87" s="437"/>
      <c r="I87" s="437"/>
      <c r="J87" s="437"/>
    </row>
    <row r="88" spans="7:10">
      <c r="G88" s="438"/>
      <c r="H88" s="437"/>
      <c r="I88" s="437"/>
      <c r="J88" s="437"/>
    </row>
    <row r="89" spans="7:10">
      <c r="G89" s="438"/>
      <c r="H89" s="437"/>
      <c r="I89" s="437"/>
      <c r="J89" s="437"/>
    </row>
    <row r="90" spans="7:10">
      <c r="G90" s="438"/>
      <c r="H90" s="437"/>
      <c r="I90" s="437"/>
      <c r="J90" s="437"/>
    </row>
    <row r="91" spans="7:10">
      <c r="G91" s="438"/>
      <c r="H91" s="437"/>
      <c r="I91" s="437"/>
      <c r="J91" s="437"/>
    </row>
    <row r="92" spans="7:10">
      <c r="G92" s="435"/>
      <c r="H92" s="437"/>
      <c r="I92" s="437"/>
      <c r="J92" s="437"/>
    </row>
    <row r="93" spans="7:10">
      <c r="G93" s="438"/>
      <c r="H93" s="437"/>
      <c r="I93" s="437"/>
      <c r="J93" s="437"/>
    </row>
    <row r="94" spans="7:10">
      <c r="G94" s="438"/>
      <c r="H94" s="437"/>
      <c r="I94" s="437"/>
      <c r="J94" s="437"/>
    </row>
    <row r="95" spans="7:10">
      <c r="G95" s="438"/>
      <c r="H95" s="437"/>
      <c r="I95" s="437"/>
      <c r="J95" s="437"/>
    </row>
    <row r="96" spans="7:10">
      <c r="G96" s="438"/>
      <c r="H96" s="437"/>
      <c r="I96" s="437"/>
      <c r="J96" s="437"/>
    </row>
    <row r="97" spans="7:10">
      <c r="G97" s="438"/>
      <c r="H97" s="437"/>
      <c r="I97" s="437"/>
      <c r="J97" s="437"/>
    </row>
    <row r="98" spans="7:10">
      <c r="G98" s="435"/>
      <c r="H98" s="437"/>
      <c r="I98" s="437"/>
    </row>
    <row r="99" spans="7:10">
      <c r="G99" s="435"/>
      <c r="H99" s="437"/>
      <c r="I99" s="437"/>
      <c r="J99" s="437"/>
    </row>
    <row r="100" spans="7:10">
      <c r="G100" s="438"/>
      <c r="H100" s="437"/>
      <c r="I100" s="437"/>
      <c r="J100" s="437"/>
    </row>
    <row r="101" spans="7:10">
      <c r="G101" s="438"/>
      <c r="H101" s="437"/>
      <c r="I101" s="437"/>
      <c r="J101" s="437"/>
    </row>
    <row r="102" spans="7:10">
      <c r="G102" s="438"/>
      <c r="H102" s="437"/>
      <c r="I102" s="437"/>
      <c r="J102" s="437"/>
    </row>
    <row r="103" spans="7:10">
      <c r="G103" s="435"/>
      <c r="H103" s="437"/>
      <c r="I103" s="437"/>
      <c r="J103" s="437"/>
    </row>
    <row r="104" spans="7:10">
      <c r="G104" s="435"/>
      <c r="H104" s="437"/>
      <c r="I104" s="437"/>
      <c r="J104" s="437"/>
    </row>
    <row r="105" spans="7:10">
      <c r="G105" s="435"/>
      <c r="H105" s="437"/>
      <c r="I105" s="437"/>
      <c r="J105" s="437"/>
    </row>
    <row r="106" spans="7:10">
      <c r="G106" s="435"/>
      <c r="H106" s="437"/>
      <c r="I106" s="437"/>
      <c r="J106" s="437"/>
    </row>
    <row r="107" spans="7:10">
      <c r="G107" s="435"/>
      <c r="H107" s="437"/>
      <c r="I107" s="437"/>
      <c r="J107" s="437"/>
    </row>
    <row r="108" spans="7:10">
      <c r="G108" s="435"/>
      <c r="H108" s="437"/>
      <c r="I108" s="437"/>
      <c r="J108" s="437"/>
    </row>
    <row r="109" spans="7:10">
      <c r="G109" s="435"/>
      <c r="H109" s="437"/>
      <c r="I109" s="437"/>
      <c r="J109" s="437"/>
    </row>
    <row r="110" spans="7:10">
      <c r="G110" s="435"/>
      <c r="H110" s="437"/>
      <c r="I110" s="437"/>
      <c r="J110" s="437"/>
    </row>
  </sheetData>
  <mergeCells count="34">
    <mergeCell ref="G4:I4"/>
    <mergeCell ref="G5:G29"/>
    <mergeCell ref="H5:H17"/>
    <mergeCell ref="I5:I7"/>
    <mergeCell ref="I8:I9"/>
    <mergeCell ref="I11:I14"/>
    <mergeCell ref="I15:I17"/>
    <mergeCell ref="A1:C1"/>
    <mergeCell ref="A5:A9"/>
    <mergeCell ref="A10:A14"/>
    <mergeCell ref="A15:A18"/>
    <mergeCell ref="A19:A23"/>
    <mergeCell ref="G42:I52"/>
    <mergeCell ref="K54:P54"/>
    <mergeCell ref="G37:G41"/>
    <mergeCell ref="H37:H41"/>
    <mergeCell ref="I39:I41"/>
    <mergeCell ref="K53:P53"/>
    <mergeCell ref="I30:I31"/>
    <mergeCell ref="I33:I35"/>
    <mergeCell ref="H18:H29"/>
    <mergeCell ref="I18:I20"/>
    <mergeCell ref="A60:P60"/>
    <mergeCell ref="A36:D36"/>
    <mergeCell ref="A24:A28"/>
    <mergeCell ref="A29:A31"/>
    <mergeCell ref="A32:C32"/>
    <mergeCell ref="A33:C33"/>
    <mergeCell ref="A34:D34"/>
    <mergeCell ref="A35:C35"/>
    <mergeCell ref="I21:I28"/>
    <mergeCell ref="F22:F26"/>
    <mergeCell ref="G30:G36"/>
    <mergeCell ref="H30:H36"/>
  </mergeCells>
  <phoneticPr fontId="2"/>
  <pageMargins left="0.70866141732283472" right="0.70866141732283472" top="0.74803149606299213" bottom="0.74803149606299213" header="0.31496062992125984" footer="0.31496062992125984"/>
  <pageSetup paperSize="8" scale="79" orientation="landscape" r:id="rId1"/>
  <headerFooter>
    <oddFooter>&amp;C&amp;14 54</oddFooter>
  </headerFooter>
  <drawing r:id="rId2"/>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23</vt:i4>
      </vt:variant>
    </vt:vector>
  </HeadingPairs>
  <TitlesOfParts>
    <vt:vector size="45" baseType="lpstr">
      <vt:lpstr>1-1</vt:lpstr>
      <vt:lpstr>1-2</vt:lpstr>
      <vt:lpstr>2-14</vt:lpstr>
      <vt:lpstr>10-1~19</vt:lpstr>
      <vt:lpstr>10-20</vt:lpstr>
      <vt:lpstr>10-21</vt:lpstr>
      <vt:lpstr>10-21(2)</vt:lpstr>
      <vt:lpstr>富田林諸室性能表</vt:lpstr>
      <vt:lpstr>10-22</vt:lpstr>
      <vt:lpstr>10-23</vt:lpstr>
      <vt:lpstr>9-23</vt:lpstr>
      <vt:lpstr>11-1(1)</vt:lpstr>
      <vt:lpstr>11-1(2)</vt:lpstr>
      <vt:lpstr>10-2</vt:lpstr>
      <vt:lpstr>11-1(3)</vt:lpstr>
      <vt:lpstr>11-2(1)</vt:lpstr>
      <vt:lpstr>11-2(2)</vt:lpstr>
      <vt:lpstr>11-2(3)(4)</vt:lpstr>
      <vt:lpstr>11-3</vt:lpstr>
      <vt:lpstr>11-4</vt:lpstr>
      <vt:lpstr>11-5</vt:lpstr>
      <vt:lpstr>11-6</vt:lpstr>
      <vt:lpstr>富田林諸室性能表!_Hlk178446869</vt:lpstr>
      <vt:lpstr>富田林諸室性能表!OLE_LINK2</vt:lpstr>
      <vt:lpstr>富田林諸室性能表!OLE_LINK3</vt:lpstr>
      <vt:lpstr>富田林諸室性能表!OLE_LINK4</vt:lpstr>
      <vt:lpstr>'10-1~19'!Print_Area</vt:lpstr>
      <vt:lpstr>'10-20'!Print_Area</vt:lpstr>
      <vt:lpstr>'10-21'!Print_Area</vt:lpstr>
      <vt:lpstr>'10-21(2)'!Print_Area</vt:lpstr>
      <vt:lpstr>'10-22'!Print_Area</vt:lpstr>
      <vt:lpstr>'10-23'!Print_Area</vt:lpstr>
      <vt:lpstr>'1-1'!Print_Area</vt:lpstr>
      <vt:lpstr>'11-1(1)'!Print_Area</vt:lpstr>
      <vt:lpstr>'11-1(2)'!Print_Area</vt:lpstr>
      <vt:lpstr>'11-1(3)'!Print_Area</vt:lpstr>
      <vt:lpstr>'11-2(1)'!Print_Area</vt:lpstr>
      <vt:lpstr>'11-2(2)'!Print_Area</vt:lpstr>
      <vt:lpstr>'11-2(3)(4)'!Print_Area</vt:lpstr>
      <vt:lpstr>'11-3'!Print_Area</vt:lpstr>
      <vt:lpstr>'11-4'!Print_Area</vt:lpstr>
      <vt:lpstr>'11-5'!Print_Area</vt:lpstr>
      <vt:lpstr>'11-6'!Print_Area</vt:lpstr>
      <vt:lpstr>'9-23'!Print_Area</vt:lpstr>
      <vt:lpstr>'11-1(2)'!Print_Titles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Uchida, Makoto</dc:creator>
  <cp:lastModifiedBy>竹川　智也</cp:lastModifiedBy>
  <cp:lastPrinted>2026-06-08T04:11:25Z</cp:lastPrinted>
  <dcterms:created xsi:type="dcterms:W3CDTF">2025-06-13T05:52:56Z</dcterms:created>
  <dcterms:modified xsi:type="dcterms:W3CDTF">2026-06-22T04:50:04Z</dcterms:modified>
</cp:coreProperties>
</file>